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tinceva_oa\Desktop\Годовой отчет о расходах бюджетных, автономных, казенных учреждений\"/>
    </mc:Choice>
  </mc:AlternateContent>
  <bookViews>
    <workbookView xWindow="0" yWindow="0" windowWidth="21570" windowHeight="8160"/>
  </bookViews>
  <sheets>
    <sheet name="Бюджет" sheetId="1" r:id="rId1"/>
  </sheets>
  <definedNames>
    <definedName name="_xlnm.Print_Titles" localSheetId="0">Бюджет!$9:$11</definedName>
  </definedNames>
  <calcPr calcId="152511"/>
</workbook>
</file>

<file path=xl/calcChain.xml><?xml version="1.0" encoding="utf-8"?>
<calcChain xmlns="http://schemas.openxmlformats.org/spreadsheetml/2006/main">
  <c r="L945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12" i="1"/>
</calcChain>
</file>

<file path=xl/sharedStrings.xml><?xml version="1.0" encoding="utf-8"?>
<sst xmlns="http://schemas.openxmlformats.org/spreadsheetml/2006/main" count="2206" uniqueCount="683">
  <si>
    <t>200</t>
  </si>
  <si>
    <t>00.0.00.00000</t>
  </si>
  <si>
    <t>90.2.00.20070</t>
  </si>
  <si>
    <t>Закупка товаров, работ и услуг для обеспечения государственных (муниципальных) нужд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</si>
  <si>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</si>
  <si>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</si>
  <si>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Аудитор контрольно-ревизионной комиссии муниципального образования</t>
  </si>
  <si>
    <t>90.2.00.20060</t>
  </si>
  <si>
    <t>Аппарат контрольно-ревизионной комиссии муниципального образования</t>
  </si>
  <si>
    <t>90.2.00.20050</t>
  </si>
  <si>
    <t>Председатель контрольно-ревизионной комиссии муниципального образования</t>
  </si>
  <si>
    <t>90.2.00.00000</t>
  </si>
  <si>
    <t>Обеспечение деятельности контрольно-ревизионной комиссии муниципального образования</t>
  </si>
  <si>
    <t>90.0.00.00000</t>
  </si>
  <si>
    <t>Непрограммные расходы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</si>
  <si>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</si>
  <si>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Контрольно-ревизионная комиссия города Усть-Илимска</t>
  </si>
  <si>
    <t>90.В.00.20010</t>
  </si>
  <si>
    <t>Расходы на содержание органов местного самоуправления</t>
  </si>
  <si>
    <t>90.В.00.00000</t>
  </si>
  <si>
    <t>Обеспечение деятельности органов исполнительной власти муниципального образования</t>
  </si>
  <si>
    <t>74.1.23.23050</t>
  </si>
  <si>
    <t>Оказание услуг в сфере городского хозяйства и благоустройства</t>
  </si>
  <si>
    <t>74.1.23.00000</t>
  </si>
  <si>
    <t xml:space="preserve">Обеспечение деятельности подведомственного учреждения </t>
  </si>
  <si>
    <t>74.1.00.00000</t>
  </si>
  <si>
    <t>Подпрограмма «Жилищно-коммунальное хозяйство»</t>
  </si>
  <si>
    <t>74.0.00.00000</t>
  </si>
  <si>
    <t xml:space="preserve">Муниципальная программа муниципального образования город Усть-Илимск «Развитие жилищной политики и городского хозяйства» </t>
  </si>
  <si>
    <t>Профессиональная подготовка, переподготовка и повышение квалификации</t>
  </si>
  <si>
    <t>800</t>
  </si>
  <si>
    <t>90.4.00.29020</t>
  </si>
  <si>
    <t>Иные бюджетные ассигнования</t>
  </si>
  <si>
    <t>Исполнение судебных актов</t>
  </si>
  <si>
    <t>90.4.00.00000</t>
  </si>
  <si>
    <t>Выполнение других обязательств муниципального образования</t>
  </si>
  <si>
    <t>74.2.01.26666</t>
  </si>
  <si>
    <t>Реализация иных направлений основного мероприятия</t>
  </si>
  <si>
    <t>74.2.01.21507</t>
  </si>
  <si>
    <t>Ликвидация несанкционированных свалок</t>
  </si>
  <si>
    <t>74.2.01.00000</t>
  </si>
  <si>
    <t>Обеспечение экологической безопасности среды жизнедеятельности и устойчивости природного комплекса города</t>
  </si>
  <si>
    <t>74.2.00.00000</t>
  </si>
  <si>
    <t xml:space="preserve">Подпрограмма  «Охрана окружающей среды» </t>
  </si>
  <si>
    <t>Другие вопросы в области охраны окружающей среды</t>
  </si>
  <si>
    <t>90.В.00.S2972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</si>
  <si>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</t>
  </si>
  <si>
    <t>300</t>
  </si>
  <si>
    <t>Социальное обеспечение и иные выплаты населению</t>
  </si>
  <si>
    <t>90.4.00.74406</t>
  </si>
  <si>
    <t>Поощрение муниципальных управленческих команд</t>
  </si>
  <si>
    <t>90.4.00.21990</t>
  </si>
  <si>
    <t>Прочие расходы</t>
  </si>
  <si>
    <t>86.0.02.24108</t>
  </si>
  <si>
    <t>Приобретение прав использования лицензионного общесистемного и антивирусного программного обеспечения и обновлений лицензионного общесистемного программного обеспечения, систем юридической поддержки</t>
  </si>
  <si>
    <t>86.0.02.24106</t>
  </si>
  <si>
    <t>Приобретение, модернизация, техническое обслуживание и ремонт средств вычислительной техники и сопутствующего оборудования</t>
  </si>
  <si>
    <t>86.0.02.24105</t>
  </si>
  <si>
    <t>Организация технической защиты информационных систем</t>
  </si>
  <si>
    <t>86.0.02.24104</t>
  </si>
  <si>
    <t>Приобретение дополнительных рабочих мест, установка, техническая поддержка системы СЭД «Дело»</t>
  </si>
  <si>
    <t>86.0.02.00000</t>
  </si>
  <si>
    <t>Развитие комплекса программно-технических средств</t>
  </si>
  <si>
    <t>86.0.00.00000</t>
  </si>
  <si>
    <t>Муниципальная программа муниципального образования город Усть-Илимск «Информационные технологии»</t>
  </si>
  <si>
    <t>74.1.23.S2972</t>
  </si>
  <si>
    <t>74.1.01.21501</t>
  </si>
  <si>
    <t>Взнос на капитальный ремонт общего имущества в многоквартирных домах, расположенных на территории муниципального образования город Усть-Илимск</t>
  </si>
  <si>
    <t>74.1.01.00000</t>
  </si>
  <si>
    <t>Мероприятия в жилищно-коммунальной сфере</t>
  </si>
  <si>
    <t>Другие вопросы в области жилищно-коммунального хозяйства</t>
  </si>
  <si>
    <t>90.E.00.73120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</si>
  <si>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 в границах населенных пунктов Иркутской области</t>
  </si>
  <si>
    <t>90.E.00.00000</t>
  </si>
  <si>
    <t>Осуществление государственных полномочий в области ветеринарии и сельского хозяйства</t>
  </si>
  <si>
    <t>88.0.F2.55551</t>
  </si>
  <si>
    <t>Поддержка мероприятий по формированию современной городской среды</t>
  </si>
  <si>
    <t>88.0.F2.54240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</si>
  <si>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</si>
  <si>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88.0.F2.00000</t>
  </si>
  <si>
    <t>Региональный проект «Формирование комфортной городской среды»</t>
  </si>
  <si>
    <t>88.0.02.24501</t>
  </si>
  <si>
    <t>88.0.02.00000</t>
  </si>
  <si>
    <t>Реализация проекта благоустройства общественных территорий</t>
  </si>
  <si>
    <t>88.0.00.00000</t>
  </si>
  <si>
    <t xml:space="preserve">Муниципальная программа муниципального образования город Усть-Илимск «Формирование современной городской среды» </t>
  </si>
  <si>
    <t>74.1.02.S2384</t>
  </si>
  <si>
    <t>Устройство уличного освещения по ул. Декабристов</t>
  </si>
  <si>
    <t>74.1.02.S2381</t>
  </si>
  <si>
    <t>Устройство пешеходных дорожек к ОГАУЗ «Усть-Илимская городская поликлиника № 1», расположенному по адресу ул. Чайковского, 7</t>
  </si>
  <si>
    <t>74.1.02.S2370</t>
  </si>
  <si>
    <t>Реализация мероприятий перечня проектов народных инициатив</t>
  </si>
  <si>
    <t>74.1.02.26666</t>
  </si>
  <si>
    <t>74.1.02.21506</t>
  </si>
  <si>
    <t>Содержание и благоустройство мест захоронения</t>
  </si>
  <si>
    <t>74.1.02.21505</t>
  </si>
  <si>
    <t>Озеленение территории города</t>
  </si>
  <si>
    <t>74.1.02.21504</t>
  </si>
  <si>
    <t>Содержание уличного освещения</t>
  </si>
  <si>
    <t>74.1.02.00000</t>
  </si>
  <si>
    <t>Благоустройство городского округа</t>
  </si>
  <si>
    <t>Благоустройство</t>
  </si>
  <si>
    <t>74.1.01.26666</t>
  </si>
  <si>
    <t>74.1.01.21503</t>
  </si>
  <si>
    <t>Доставка воды населению, проживающему в домах, не обеспеченных централизованной системой водоснабжения</t>
  </si>
  <si>
    <t>Коммунальное хозяйство</t>
  </si>
  <si>
    <t>400</t>
  </si>
  <si>
    <t>82.1.F3.6748S</t>
  </si>
  <si>
    <t>Капитальные вложения в объекты государственной (муниципальной) собственности</t>
  </si>
  <si>
    <t>Переселение граждан из аварийного жилищного фонда, расселяемого с финансовой поддержкой публично-правовой компании  «Фонд развития территорий», за счет средств бюджета города</t>
  </si>
  <si>
    <t>82.1.F3.67484</t>
  </si>
  <si>
    <t>Переселение граждан из аварийного жилищного фонда, расселяемого с финансовой поддержкой публично-правовой компании  «Фонд развития территорий», за счет средств областного бюджета</t>
  </si>
  <si>
    <t>82.1.F3.67483</t>
  </si>
  <si>
    <t>Переселение граждан из аварийного жилищного фонда, расселяемого с финансовой поддержкой публично-правовой компании  «Фонд развития территорий», за счет средств, поступивших от Фонда развития территорий</t>
  </si>
  <si>
    <t>82.1.F3.00000</t>
  </si>
  <si>
    <t>Региональный проект «Обеспечение устойчивого сокращения непригодного для проживания жилищного фонда»</t>
  </si>
  <si>
    <t>82.1.00.00000</t>
  </si>
  <si>
    <t>Подпрограмма  «Переселение граждан, из аварийного жилищного фонда, признанного таковым до 1 января 2017 года»</t>
  </si>
  <si>
    <t>82.0.00.00000</t>
  </si>
  <si>
    <t xml:space="preserve">Муниципальная программа муниципального образования город Усть-Илимск «Доступное жилье» </t>
  </si>
  <si>
    <t>81.0.02.24003</t>
  </si>
  <si>
    <t>Строительство пандуса входа в подъезд</t>
  </si>
  <si>
    <t>81.0.02.00000</t>
  </si>
  <si>
    <t>Повышение уровня доступности объектов жилищного фонда и городской инфраструктуры</t>
  </si>
  <si>
    <t>81.0.00.00000</t>
  </si>
  <si>
    <t>Муниципальная программа муниципального образования город Усть-Илимск «Доступная среда для инвалидов и маломобильных групп населения»</t>
  </si>
  <si>
    <t>74.1.01.21502</t>
  </si>
  <si>
    <t>Текущий ремонт муниципального жилищного фонда</t>
  </si>
  <si>
    <t>Жилищное хозяйство</t>
  </si>
  <si>
    <t>74.4.23.23050</t>
  </si>
  <si>
    <t>74.4.23.00000</t>
  </si>
  <si>
    <t>Обеспечение деятельности подведомственного учреждения</t>
  </si>
  <si>
    <t>74.4.01.S2916</t>
  </si>
  <si>
    <t>Дорожная деятельность в отношении автомобильных дорог общего пользования местного значения, входящих в транспортный каркас Иркутской области</t>
  </si>
  <si>
    <t>74.4.01.S2383</t>
  </si>
  <si>
    <t>Обустройство пешеходного перехода через автодорогу по ул. Интернационалистов в районе зданий № 8 и № 9 с частичным ямочным ремонтом автодорожного полотна по ул. Интернационалистов на участке между ул. Энтузиастов и ул. Молодежная</t>
  </si>
  <si>
    <t>74.4.01.S2382</t>
  </si>
  <si>
    <t>Ремонт участка автодороги от т.83 по ул. Декабристов до контррезервуаров и участка автодороги на ул. Декабристов</t>
  </si>
  <si>
    <t>74.4.01.S2370</t>
  </si>
  <si>
    <t>74.4.01.21511</t>
  </si>
  <si>
    <t>Повышение управления технической организации безопасности дорожного движения</t>
  </si>
  <si>
    <t>74.4.01.21510</t>
  </si>
  <si>
    <t>Содержание и ремонт городских дорог общего пользования местного значения и инженерных сооружений на них в границах городского округа</t>
  </si>
  <si>
    <t>74.4.01.21509</t>
  </si>
  <si>
    <t>Строительство, реконструкция, капитальный ремонт, ремонт и содержание автомобильных дорог общего пользования местного значения</t>
  </si>
  <si>
    <t>74.4.01.00000</t>
  </si>
  <si>
    <t>Обеспечение сохранности, развития и улучшения технического состояния автомобильных дорог общего пользования местного значения</t>
  </si>
  <si>
    <t>74.4.00.00000</t>
  </si>
  <si>
    <t xml:space="preserve">Подпрограмма «Дорожное хозяйство» </t>
  </si>
  <si>
    <t>Дорожное хозяйство (дорожные фонды)</t>
  </si>
  <si>
    <t>74.3.01.21508</t>
  </si>
  <si>
    <t>Предоставление населению города услуг (льгот) по пассажирским перевозкам по регулярным маршрутам по тарифам, установленным органами местного самоуправления</t>
  </si>
  <si>
    <t>74.3.01.00000</t>
  </si>
  <si>
    <t>Организация и повышение качества услуг автотранспортного обслуживания населения города</t>
  </si>
  <si>
    <t>74.3.00.00000</t>
  </si>
  <si>
    <t>Подпрограмма  «Транспорт»</t>
  </si>
  <si>
    <t>Транспорт</t>
  </si>
  <si>
    <t>Комитет городского благоустройства Администрации города Усть-Илимска</t>
  </si>
  <si>
    <t>90.7.00.22070</t>
  </si>
  <si>
    <t>Выплата денежного поощрения награжденного Почетной грамотой Городской Думы города Усть-Илимска</t>
  </si>
  <si>
    <t>90.7.00.00000</t>
  </si>
  <si>
    <t>Публичные нормативные обязательства</t>
  </si>
  <si>
    <t>90.4.00.29030</t>
  </si>
  <si>
    <t>Представительские расходы</t>
  </si>
  <si>
    <t>Другие общегосударственные вопросы</t>
  </si>
  <si>
    <t>90.1.00.20040</t>
  </si>
  <si>
    <t>Председатель представительного органа муниципального образования</t>
  </si>
  <si>
    <t>90.1.00.20030</t>
  </si>
  <si>
    <t>Аппарат представительного органа муниципального образования</t>
  </si>
  <si>
    <t>90.1.00.20020</t>
  </si>
  <si>
    <t>Депутаты представительного органа муниципального образования</t>
  </si>
  <si>
    <t>90.1.00.00000</t>
  </si>
  <si>
    <t>Обеспечение деятельности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</si>
  <si>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</si>
  <si>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Городская Дума города Усть-Илимска</t>
  </si>
  <si>
    <t>90.Б.00.73060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</si>
  <si>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</si>
  <si>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90.Б.00.00000</t>
  </si>
  <si>
    <t>Осуществление государственных полномочий в сфере социальной поддержки  населения</t>
  </si>
  <si>
    <t>Другие вопросы в области социальной политики</t>
  </si>
  <si>
    <t>90.0.00.29010</t>
  </si>
  <si>
    <t>Пенсии за выслугу лет лицам, замещавшим муниципальные должности муниципальной службы в муниципальном образовании город Усть-Илимск</t>
  </si>
  <si>
    <t>Пенсионное обеспечение</t>
  </si>
  <si>
    <t>83.0.04.24304</t>
  </si>
  <si>
    <t>Предоставление материальной помощи медицинским работникам</t>
  </si>
  <si>
    <t>83.0.04.00000</t>
  </si>
  <si>
    <t>Привлечение медицинских работников в медицинские организации</t>
  </si>
  <si>
    <t>83.0.03.24303</t>
  </si>
  <si>
    <t>Мероприятия по профилактике социально-значимых заболеваний, пропаганде вакцинопрофилактики и диспансеризации</t>
  </si>
  <si>
    <t>83.0.03.00000</t>
  </si>
  <si>
    <t>Содействие пропагандированию здорового образа жизни у населения</t>
  </si>
  <si>
    <t>83.0.00.00000</t>
  </si>
  <si>
    <t xml:space="preserve">Муниципальная  программа муниципального образования город Усть-Илимск «Развитие отдельных направлений социальной сферы» </t>
  </si>
  <si>
    <t>Другие вопросы в области здравоохранения</t>
  </si>
  <si>
    <t>75.3.01.21603</t>
  </si>
  <si>
    <t>Ранняя профилактика социального неблагополучия семей, безнадзорности, правонарушений и антиобщественных действий несовершеннолетних, выявление и устранение причин и условий, способствующих этому, обеспечение защиты прав и законных интересов несовершеннолетних</t>
  </si>
  <si>
    <t>75.3.01.00000</t>
  </si>
  <si>
    <t>Система программных мероприятий, направленных на профилактику безнадзорности и правонарушений несовершеннолетних</t>
  </si>
  <si>
    <t>75.3.00.00000</t>
  </si>
  <si>
    <t xml:space="preserve">Подпрограмма  «Профилактика безнадзорности и правонарушений среди несовершеннолетних детей» </t>
  </si>
  <si>
    <t>75.0.00.00000</t>
  </si>
  <si>
    <t xml:space="preserve">Муниципальная программа муниципального образования город Усть-Илимск «Безопасный город» </t>
  </si>
  <si>
    <t>Молодежная политика</t>
  </si>
  <si>
    <t>75.5.23.23030</t>
  </si>
  <si>
    <t>Повышение готовности к реагированию на угрозы возникновения чрезвычайных ситуаций</t>
  </si>
  <si>
    <t>75.5.23.00000</t>
  </si>
  <si>
    <t>75.5.00.00000</t>
  </si>
  <si>
    <t>Подпрограмма «Гражданская оборона и защита населения и территории города от чрезвычайных ситуаций природного и техногенного характера»</t>
  </si>
  <si>
    <t>84.0.01.24401</t>
  </si>
  <si>
    <t>Содействие государственной поддержке и  развитию субъектов малого и среднего предпринимательства в городе Усть-Илимске</t>
  </si>
  <si>
    <t>84.0.01.00000</t>
  </si>
  <si>
    <t>Система программных мероприятий для поддержки малого и среднего  предпринимательства в городе Усть-Илимске</t>
  </si>
  <si>
    <t>84.0.00.00000</t>
  </si>
  <si>
    <t>Муниципальная  программа муниципального образования город Усть-Илимск «Поддержка и развитие малого и среднего   предпринимательства»</t>
  </si>
  <si>
    <t>Другие вопросы в области национальной экономики</t>
  </si>
  <si>
    <t>90.8.00.73110</t>
  </si>
  <si>
    <t>Осуществление отдельных областных государственных полномочий в сфере водоснабжения и водоотведения</t>
  </si>
  <si>
    <t>90.8.00.73100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</si>
  <si>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</si>
  <si>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90.8.00.00000</t>
  </si>
  <si>
    <t>Осуществление государственных полномочий в сфере жилищно-коммунального хозяйства</t>
  </si>
  <si>
    <t>Общеэкономические вопросы</t>
  </si>
  <si>
    <t>75.1.01.21602</t>
  </si>
  <si>
    <t>Повышение уровня антитеррористической безопасности, профилактика терроризма и экстремизма</t>
  </si>
  <si>
    <t>75.1.01.21601</t>
  </si>
  <si>
    <t>Профилактика преступлений, правонарушений и совершенствование условий для эффективного функционирования структур, обеспечивающих охрану общественного порядка</t>
  </si>
  <si>
    <t>75.1.01.00000</t>
  </si>
  <si>
    <t>Поддержание общественного порядка, профилактика экстремизма и терроризма</t>
  </si>
  <si>
    <t>75.1.00.00000</t>
  </si>
  <si>
    <t>Подпрограмма «Обеспечение общественной безопасности на территории города Усть-Илимска»</t>
  </si>
  <si>
    <t>Другие вопросы в области национальной безопасности и правоохранительной деятельности</t>
  </si>
  <si>
    <t>75.5.23.S2972</t>
  </si>
  <si>
    <t>75.5.04.21609</t>
  </si>
  <si>
    <t>Принятие мер к недопущению распространения пожаров и связанных с ними чрезвычайных ситуаций</t>
  </si>
  <si>
    <t>75.5.04.21608</t>
  </si>
  <si>
    <t>Поддержка добровольных пожарных формирований</t>
  </si>
  <si>
    <t>75.5.04.00000</t>
  </si>
  <si>
    <t>Обеспечение мер пожарной безопасности</t>
  </si>
  <si>
    <t>75.5.03.21607</t>
  </si>
  <si>
    <t>Осуществление мероприятий по обеспечению безопасности людей на водных объектах</t>
  </si>
  <si>
    <t>75.5.03.00000</t>
  </si>
  <si>
    <t>Обеспечение безопасности людей на водных объектах</t>
  </si>
  <si>
    <t>75.5.02.21606</t>
  </si>
  <si>
    <t>Создание и обеспечение работы  «Системы-112»</t>
  </si>
  <si>
    <t>75.5.02.00000</t>
  </si>
  <si>
    <t>Создание, развитие и обеспечение работы аппаратно-программного комплекса «Безопасный город»</t>
  </si>
  <si>
    <t>75.5.01.21611</t>
  </si>
  <si>
    <t>Создание, содержание и восполнение резервов материальных ресурсов</t>
  </si>
  <si>
    <t>75.5.01.21605</t>
  </si>
  <si>
    <t>Содержание и доукомплектование автоматизированной системы централизованного оповещения населения об угрозе возникновения чрезвычайных ситуаций природного и техногенного характера, а так же начале боевых действий</t>
  </si>
  <si>
    <t>75.5.01.00000</t>
  </si>
  <si>
    <t>Обеспечение мероприятий в области гражданской обороны и защиты населения и территории города</t>
  </si>
  <si>
    <t>Защита населения и территории от чрезвычайных ситуаций природного и техногенного характера, пожарная безопасность</t>
  </si>
  <si>
    <t>90.И.00.S2972</t>
  </si>
  <si>
    <t>90.И.00.23070</t>
  </si>
  <si>
    <t>Организация обслуживания органов местного самоуправления и муниципальных учреждений муниципального образования</t>
  </si>
  <si>
    <t>90.И.00.23020</t>
  </si>
  <si>
    <t>Организация ведения бухгалтерского (бюджетного) и налогового учета, оказание информационно-технических услуг органам местного самоуправления и муниципальных учреждений муниципального образования</t>
  </si>
  <si>
    <t>90.И.00.00000</t>
  </si>
  <si>
    <t>Обеспечение обслуживания муниципальных учреждений</t>
  </si>
  <si>
    <t>90.Г.00.73090</t>
  </si>
  <si>
    <t>Осуществление отдельных областных государственных полномочий в сфере труда</t>
  </si>
  <si>
    <t>90.Г.00.00000</t>
  </si>
  <si>
    <t>Осуществление государственных полномочий в сфере труда и занятости</t>
  </si>
  <si>
    <t>90.9.00.73070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</si>
  <si>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</si>
  <si>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90.9.00.00000</t>
  </si>
  <si>
    <t>Осуществление государственных полномочий в сфере культуры и архивного дела</t>
  </si>
  <si>
    <t>90.7.00.22030</t>
  </si>
  <si>
    <t>Денежное вознаграждение гражданам, имеющим звание «Ветеран города Усть-Илимска»</t>
  </si>
  <si>
    <t>90.7.00.22020</t>
  </si>
  <si>
    <t>Единовременное вознаграждение гражданам, имеющим звание  «Почетный гражданин города Усть-Илимска»</t>
  </si>
  <si>
    <t>90.7.00.22010</t>
  </si>
  <si>
    <t>Выплата денежной премии  при награждении  Почетной грамотой мэра города Усть-Илимска</t>
  </si>
  <si>
    <t>90.5.00.73150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</si>
  <si>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</si>
  <si>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90.5.00.73140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</si>
  <si>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</si>
  <si>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90.5.00.00000</t>
  </si>
  <si>
    <t>Осуществление государственных полномочий</t>
  </si>
  <si>
    <t>90.4.00.29060</t>
  </si>
  <si>
    <t>Выплата денежной премии ко Дню Почетного гражданина города Усть-Илимска лицам, удостоенным  звания «Почетный гражданин города Усть-Илимска»</t>
  </si>
  <si>
    <t>90.4.00.29050</t>
  </si>
  <si>
    <t>Обеспечение межмуниципального сотрудничества, взаимодействия органов местного самоуправления муниципального образования с государственными органами власти и гражданской общественностью</t>
  </si>
  <si>
    <t>86.0.02.24111</t>
  </si>
  <si>
    <t>Поддержка современной информационной и коммуникационной структуры</t>
  </si>
  <si>
    <t>86.0.02.24107</t>
  </si>
  <si>
    <t>Развитие и содержание автоматизированных информационных систем</t>
  </si>
  <si>
    <t>86.0.01.24103</t>
  </si>
  <si>
    <t>Издание печатного средства массовой информации (газеты) «Усть-Илимск официальный»</t>
  </si>
  <si>
    <t>86.0.01.00000</t>
  </si>
  <si>
    <t>Обеспечение доступности информации о деятельности Администрации  города и мэра города</t>
  </si>
  <si>
    <t>600</t>
  </si>
  <si>
    <t>83.0.02.24302</t>
  </si>
  <si>
    <t>Предоставление субсидий бюджетным, автономным учреждениям и иным некоммерческим организациям</t>
  </si>
  <si>
    <t>Оказание финансовой, имущественной поддержки социально ориентированным некоммерческим организациям, территориальному общественному самоуправлению и общественным организациям</t>
  </si>
  <si>
    <t>83.0.02.24301</t>
  </si>
  <si>
    <t>Оказание организационной, информационной, методической поддержки деятельности социально ориентированных некоммерческих организаций, территориального общественного самоуправления и общественных организаций</t>
  </si>
  <si>
    <t>83.0.02.00000</t>
  </si>
  <si>
    <t>Поддержка и стимулирование деятельности социально ориентированных некоммерческих организаций, территориального общественного самоуправления и общественных организаций для обеспечения социальной стабильности и развития гражданского общества</t>
  </si>
  <si>
    <t>90.3.00.21990</t>
  </si>
  <si>
    <t>90.3.00.00000</t>
  </si>
  <si>
    <t>Резервные фонды местных администраций</t>
  </si>
  <si>
    <t>Резервные фонды</t>
  </si>
  <si>
    <t>90.5.00.51200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</si>
  <si>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</si>
  <si>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</si>
  <si>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86.0.01.24102</t>
  </si>
  <si>
    <t>Содержание домена официального сайта Администрации города Усть-Илимска, хостинг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</si>
  <si>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</si>
  <si>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90.А.00.20080</t>
  </si>
  <si>
    <t>Глава муниципального образования</t>
  </si>
  <si>
    <t>90.А.00.00000</t>
  </si>
  <si>
    <t>Обеспечение деятельности высшего должностного  лица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</si>
  <si>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</si>
  <si>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Усть-Илимска</t>
  </si>
  <si>
    <t>90.И.00.23080</t>
  </si>
  <si>
    <t>Организация ведения бюджетного и налогового учета  подведомственных муниципальных учреждений в сфере физической культуры и спорта</t>
  </si>
  <si>
    <t>Другие вопросы в области физической культуры и спорта</t>
  </si>
  <si>
    <t>72.2.P5.S2997</t>
  </si>
  <si>
    <t>Осуществление спортивной подготовки в соответствии с требованиями федеральных стандартов спортивной подготовки</t>
  </si>
  <si>
    <t>72.2.P5.00000</t>
  </si>
  <si>
    <t>Региональный проект «Создание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резерва»</t>
  </si>
  <si>
    <t>72.2.01.S2972</t>
  </si>
  <si>
    <t>72.2.01.21304</t>
  </si>
  <si>
    <t>Реализация программ дополнительного образования в сфере физической культуры и спорта</t>
  </si>
  <si>
    <t>72.2.01.00000</t>
  </si>
  <si>
    <t>Обеспечение условий для реализации программ дополнительного образования в сфере физической культуры и спорта</t>
  </si>
  <si>
    <t>72.2.00.00000</t>
  </si>
  <si>
    <t xml:space="preserve">Подпрограмма  «Дополнительное образование в сфере физической культуры и спорта и спортивная подготовка» </t>
  </si>
  <si>
    <t>72.0.00.00000</t>
  </si>
  <si>
    <t xml:space="preserve">Муниципальная программа  муниципального образования город Усть-Илимск «Развитие физической культуры, спорта и молодежной политики» </t>
  </si>
  <si>
    <t>Спорт высших достижений</t>
  </si>
  <si>
    <t>72.6.02.S2630</t>
  </si>
  <si>
    <t>Проведение капитальных ремонтов муниципальных объектов физической культуры и спорта</t>
  </si>
  <si>
    <t>72.6.02.21307</t>
  </si>
  <si>
    <t>72.6.02.00000</t>
  </si>
  <si>
    <t>Капитальный ремонт муниципальных  объектов физической культуры и спорта</t>
  </si>
  <si>
    <t>72.6.01.S2972</t>
  </si>
  <si>
    <t>72.6.01.S2370</t>
  </si>
  <si>
    <t>72.6.01.21306</t>
  </si>
  <si>
    <t>Обеспечение обслуживания инженерных сетей, зданий, оборудования муниципальных объектов физической культуры и спорта</t>
  </si>
  <si>
    <t>72.6.01.00000</t>
  </si>
  <si>
    <t>Обслуживание инженерных сетей, зданий, оборудования муниципальных объектов физической культуры и спорта</t>
  </si>
  <si>
    <t>72.6.00.00000</t>
  </si>
  <si>
    <t xml:space="preserve">Подпрограмма «Спортивная инфраструктура» </t>
  </si>
  <si>
    <t>72.1.04.S2850</t>
  </si>
  <si>
    <t>Приобретение спортивного оборудования и инвентаря</t>
  </si>
  <si>
    <t>72.1.04.00000</t>
  </si>
  <si>
    <t>Оснащение муниципальных учреждений, осуществляющих деятельность в сфере физической культуры и спорта, спортивным оборудованием и инвентарем</t>
  </si>
  <si>
    <t>72.1.03.21302</t>
  </si>
  <si>
    <t>Мероприятия  по внедрению Всероссийского физкультурно-спортивного комплекса «Готов к труду и обороне» (ГТО)</t>
  </si>
  <si>
    <t>72.1.03.00000</t>
  </si>
  <si>
    <t>Мероприятия  Всероссийского физкультурно-спортивного комплекса  «Готов к труду и обороне» (ГТО)</t>
  </si>
  <si>
    <t>72.1.02.21301</t>
  </si>
  <si>
    <t>Организация участия спортсменов города</t>
  </si>
  <si>
    <t>72.1.02.00000</t>
  </si>
  <si>
    <t>Организация участия в официальных физкультурных и спортивных мероприятиях</t>
  </si>
  <si>
    <t>72.1.01.28888</t>
  </si>
  <si>
    <t>Общегородские мероприятия</t>
  </si>
  <si>
    <t>72.1.01.00000</t>
  </si>
  <si>
    <t>Проведение городских физкультурных (физкультурно-оздоровительных), спортивных мероприятий</t>
  </si>
  <si>
    <t>72.1.00.00000</t>
  </si>
  <si>
    <t xml:space="preserve">Подпрограмма «Физкультурно-спортивные мероприятия» </t>
  </si>
  <si>
    <t>Массовый спорт</t>
  </si>
  <si>
    <t>82.3.01.L4970</t>
  </si>
  <si>
    <t>Мероприятия по обеспечению жильём молодых семей</t>
  </si>
  <si>
    <t>82.3.01.00000</t>
  </si>
  <si>
    <t>Оказание молодым семьям поддержки в приобретении (строительстве) жилья</t>
  </si>
  <si>
    <t>82.3.00.00000</t>
  </si>
  <si>
    <t xml:space="preserve">Подпрограмма «Молодым семьям – доступное жилье» </t>
  </si>
  <si>
    <t>Охрана семьи и детства</t>
  </si>
  <si>
    <t>72.4.EГ.51160</t>
  </si>
  <si>
    <t>Реализация программы комплексного развития молодежной политики в Иркутской области «Регион для молодых»</t>
  </si>
  <si>
    <t>72.4.EГ.00000</t>
  </si>
  <si>
    <t>Региональный проект «Развитие системы поддержки молодежи («Молодежь России») (Иркутская область)»</t>
  </si>
  <si>
    <t>72.4.02.28888</t>
  </si>
  <si>
    <t xml:space="preserve">Общегородские мероприятия </t>
  </si>
  <si>
    <t>72.4.02.00000</t>
  </si>
  <si>
    <t>Реализация личностного потенциала молодежи</t>
  </si>
  <si>
    <t>72.4.01.28888</t>
  </si>
  <si>
    <t>72.4.01.00000</t>
  </si>
  <si>
    <t>Гражданско-патриотическое, военно-патриотическое воспитание, формирование толерантности и профилактика экстремизма</t>
  </si>
  <si>
    <t>72.4.00.00000</t>
  </si>
  <si>
    <t>Подпрограмма «Молодежь Усть-Илимска»</t>
  </si>
  <si>
    <t>72.3.04.28888</t>
  </si>
  <si>
    <t>72.3.04.00000</t>
  </si>
  <si>
    <t>Мероприятия, направленные на реабилитацию потребителей наркотических средств и психотропных веществ</t>
  </si>
  <si>
    <t>72.3.03.28888</t>
  </si>
  <si>
    <t>72.3.03.00000</t>
  </si>
  <si>
    <t>Мероприятия для специалистов и структур, осуществляющих деятельность в сфере профилактики употребления психоактивных веществ</t>
  </si>
  <si>
    <t>72.3.02.28888</t>
  </si>
  <si>
    <t>72.3.02.00000</t>
  </si>
  <si>
    <t>Первичная профилактика употребления психоактивных веществ</t>
  </si>
  <si>
    <t>72.3.00.00000</t>
  </si>
  <si>
    <t xml:space="preserve">Подпрограмма «Комплексные меры профилактики злоупотребления наркотическими средствами и психотропными веществами» </t>
  </si>
  <si>
    <t>Дополнительное образование детей</t>
  </si>
  <si>
    <t>Комитет физической культуры, спорта и молодежной политики Администрации города Усть-Илимска</t>
  </si>
  <si>
    <t>700</t>
  </si>
  <si>
    <t>89.0.01.24601</t>
  </si>
  <si>
    <t>Обслуживание государственного (муниципального) долга</t>
  </si>
  <si>
    <t>Обслуживание муниципального долга</t>
  </si>
  <si>
    <t>89.0.01.00000</t>
  </si>
  <si>
    <t>Управление муниципальным долгом</t>
  </si>
  <si>
    <t>89.0.00.00000</t>
  </si>
  <si>
    <t>Муниципальная программа муниципального образования город Усть-Илимск «Управление муниципальным долгом»</t>
  </si>
  <si>
    <t>Обслуживание государственного (муниципального) внутреннего долга</t>
  </si>
  <si>
    <t>Комитет финансов Администрации города Усть-Илимска</t>
  </si>
  <si>
    <t>78.0.04.29999</t>
  </si>
  <si>
    <t>Реализация  расходов основного мероприятия  целевой программы, подпрограммы  муниципального образования город Усть-Илимск, а также непрограммным направлениям расходов</t>
  </si>
  <si>
    <t>78.0.04.00000</t>
  </si>
  <si>
    <t>Разработка и внесение изменений в лесохозяйственный регламент</t>
  </si>
  <si>
    <t>78.0.03.29999</t>
  </si>
  <si>
    <t>78.0.03.00000</t>
  </si>
  <si>
    <t>Охрана  городских лесов от пожаров</t>
  </si>
  <si>
    <t>78.0.00.00000</t>
  </si>
  <si>
    <t>Муниципальная  программа муниципального образования город Усть-Илимск «Обустройство и защита городских лесов»</t>
  </si>
  <si>
    <t>Лесное хозяйство</t>
  </si>
  <si>
    <t>79.0.02.29999</t>
  </si>
  <si>
    <t>79.0.02.00000</t>
  </si>
  <si>
    <t>Разработка проектов планировки и проектов межевания территорий города</t>
  </si>
  <si>
    <t>79.0.01.29999</t>
  </si>
  <si>
    <t>79.0.01.00000</t>
  </si>
  <si>
    <t>Разработка местных нормативов градостроительного проектирования муниципального образования город Усть-Илимск, проектов изменений генерального плана и правил землепользования и застройки, программ комплексного развития социальной, коммунальной, транспортной инфраструктур городского округа</t>
  </si>
  <si>
    <t>79.0.00.00000</t>
  </si>
  <si>
    <t>Муниципальная  программа муниципального образования город Усть-Илимск «Градостроительная политика»</t>
  </si>
  <si>
    <t>73.0.03.21408</t>
  </si>
  <si>
    <t>Организация работ по содержанию и обслуживанию муниципального имущества, уплата имущественных налогов и другие расходы</t>
  </si>
  <si>
    <t>73.0.03.00000</t>
  </si>
  <si>
    <t>Содержание муниципального имущества, входящего в состав муниципальной казны муниципального образования город Усть-Илимск</t>
  </si>
  <si>
    <t>73.0.02.21409</t>
  </si>
  <si>
    <t>Проведение приватизации муниципального имущества, а также иных торгов в отношении муниципального имущества и земельных ресурсов</t>
  </si>
  <si>
    <t>73.0.02.00000</t>
  </si>
  <si>
    <t>Организация, проведение приватизации муниципального имущества, иных торгов в отношении муниципального имущества и земельных ресурсов города</t>
  </si>
  <si>
    <t>73.0.01.21405</t>
  </si>
  <si>
    <t>Организация проведения обследования технического состояния муниципального движимого и недвижимого имущества, входящего в состав муниципальной казны муниципального образования город Усть-Илимск</t>
  </si>
  <si>
    <t>73.0.01.21403</t>
  </si>
  <si>
    <t>Организация проведения оценки объектов муниципальной собственности для постановки на баланс, включения в состав муниципальной казны муниципального образования город Усть-Илимск</t>
  </si>
  <si>
    <t>73.0.01.21402</t>
  </si>
  <si>
    <t>Организация проведения землеустроительных работ по формированию земельных и лесных участков с целью их предоставления для строительства и целей, не связанных со строительством, ведение учета земельных участков</t>
  </si>
  <si>
    <t>73.0.01.21401</t>
  </si>
  <si>
    <t>Организация изготовления технических планов и кадастровых паспортов на объекты муниципальной собственности</t>
  </si>
  <si>
    <t>73.0.01.00000</t>
  </si>
  <si>
    <t>Создание условий для осуществления эффективного управления муниципальным имуществом и земельными ресурсами города</t>
  </si>
  <si>
    <t>73.0.00.00000</t>
  </si>
  <si>
    <t xml:space="preserve">Муниципальная  программа муниципального образования город Усть-Илимск «Управление имуществом и земельными ресурсами» </t>
  </si>
  <si>
    <t>Комитет по управлению муниципальным имуществом Администрации города Усть-Илимска</t>
  </si>
  <si>
    <t>90.4.00.29070</t>
  </si>
  <si>
    <t xml:space="preserve">Компенсация начисленной ежемесячной платы за присмотр и уход за детьми отдельных категорий семей </t>
  </si>
  <si>
    <t>71.5.02.73190</t>
  </si>
  <si>
    <t>Осуществление областных государственных полномочий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</si>
  <si>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71.5.02.73050</t>
  </si>
  <si>
    <t>Осуществление отдельных областных государственных полномочий по обеспечению бесплатным питанием отдельных категорий обучающихся</t>
  </si>
  <si>
    <t>71.5.02.00000</t>
  </si>
  <si>
    <t>Обеспечение особых  потребностей обучающихся образовательных учреждений</t>
  </si>
  <si>
    <t>71.5.00.00000</t>
  </si>
  <si>
    <t>Подпрограмма «Дети Усть-Илимска»</t>
  </si>
  <si>
    <t>71.0.00.00000</t>
  </si>
  <si>
    <t>Муниципальная программа  муниципального образования город Усть-Илимск «Развитие образования»</t>
  </si>
  <si>
    <t>90.И.00.23060</t>
  </si>
  <si>
    <t>Организация ведения бюджетного и налогового учета подведомственных муниципальных учреждений в сфере образования</t>
  </si>
  <si>
    <t>90.4.00.29110</t>
  </si>
  <si>
    <t>Премия победителям, лауреатам, номинантам Всероссийского конкурса «Воспитатель  года России»</t>
  </si>
  <si>
    <t>90.4.00.29100</t>
  </si>
  <si>
    <t>Премия победителям, лауреатам, номинантам Всероссийского конкурса «Учитель года России»</t>
  </si>
  <si>
    <t>83.0.05.24306</t>
  </si>
  <si>
    <t>Обеспечение единовременной выплаты гражданам, трудоустроенным в муниципальные образовательные организации города</t>
  </si>
  <si>
    <t>83.0.05.24305</t>
  </si>
  <si>
    <t>Обеспечение мер поддержки гражданам, обучающимся по договорам о целевом обучении</t>
  </si>
  <si>
    <t>83.0.05.00000</t>
  </si>
  <si>
    <t>Привлечение педагогических работников в муниципальные образовательные организации города</t>
  </si>
  <si>
    <t>71.6.23.S2972</t>
  </si>
  <si>
    <t>71.6.23.23010</t>
  </si>
  <si>
    <t>Организационное, экспертно-аналитическое, методическое и информационное сопровождение направлений развития муниципальной системы образования, инновационных программ и проектов</t>
  </si>
  <si>
    <t>71.6.23.00000</t>
  </si>
  <si>
    <t>Обеспечение деятельности подведомственных учреждений в сфере образования</t>
  </si>
  <si>
    <t>71.6.02.S2972</t>
  </si>
  <si>
    <t>71.6.02.21212</t>
  </si>
  <si>
    <t>Организация обслуживания зданий, прилегающей территории, инженерных сетей, оборудования подведомственных муниципальных учреждений</t>
  </si>
  <si>
    <t>71.6.02.00000</t>
  </si>
  <si>
    <t>Обеспечение инженерно-технического обслуживания учреждений</t>
  </si>
  <si>
    <t>71.6.01.27777</t>
  </si>
  <si>
    <t xml:space="preserve">Ведомственные мероприятия </t>
  </si>
  <si>
    <t>71.6.01.00000</t>
  </si>
  <si>
    <t>Обеспечение организационно-методических условий, направленных на развитие муниципальной системы образования</t>
  </si>
  <si>
    <t>71.6.00.00000</t>
  </si>
  <si>
    <t>Подпрограмма «Обеспечение реализации муниципальной программы муниципального образования город Усть-Илимск «Развитие образования»</t>
  </si>
  <si>
    <t>71.5.03.21211</t>
  </si>
  <si>
    <t>Мероприятия, направленные на приобретение обучающимися знаний и навыков по личной и комплексной безопасности, в том числе на дорогах</t>
  </si>
  <si>
    <t>71.5.03.00000</t>
  </si>
  <si>
    <t>Создание условий для формирования навыков безопасного поведения обучающихся</t>
  </si>
  <si>
    <t>71.5.02.21209</t>
  </si>
  <si>
    <t>Обеспечение специальных образовательных потребностей, создание универсальной безбарьерной среды в муниципальных образовательных учреждениях города</t>
  </si>
  <si>
    <t>71.5.01.28888</t>
  </si>
  <si>
    <t>71.5.01.27777</t>
  </si>
  <si>
    <t>71.5.01.00000</t>
  </si>
  <si>
    <t>Создание условий для удовлетворения индивидуальных потребностей детей и подростков, развития их способностей и интересов в разных видах деятельности</t>
  </si>
  <si>
    <t>71.4.02.S2080</t>
  </si>
  <si>
    <t>Расходы на приобретение набора продуктов питания в лагерях дневного пребывания</t>
  </si>
  <si>
    <t>71.4.02.21207</t>
  </si>
  <si>
    <t>Организация отдыха обучающихся</t>
  </si>
  <si>
    <t>71.4.02.00000</t>
  </si>
  <si>
    <t>Организация отдыха и оздоровления детей и подростков в городских оздоровительных лагерях дневного пребывания на базе  образовательных учреждений</t>
  </si>
  <si>
    <t>71.4.01.S2972</t>
  </si>
  <si>
    <t>71.4.01.S2070</t>
  </si>
  <si>
    <t>Укрепление материально-технической базы</t>
  </si>
  <si>
    <t>71.4.01.21206</t>
  </si>
  <si>
    <t>Организация отдыха детей и подростков</t>
  </si>
  <si>
    <t>71.4.01.00000</t>
  </si>
  <si>
    <t>Создание условий для организации  отдыха и оздоровления детей и подростков в лагере отдыха и оздоровления «Лосенок»</t>
  </si>
  <si>
    <t>71.4.00.00000</t>
  </si>
  <si>
    <t xml:space="preserve">Подпрограмма «Организация  отдыха и  оздоровления детей и подростков в муниципальных учреждениях» </t>
  </si>
  <si>
    <t>71.2.EВ.51791</t>
  </si>
  <si>
    <t>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</si>
  <si>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71.2.EВ.00000</t>
  </si>
  <si>
    <t>Региональный проект «Патриотическое воспитание граждан Российской Федерации»</t>
  </si>
  <si>
    <t>71.2.00.00000</t>
  </si>
  <si>
    <t>Подпрограмма «Общее образование»</t>
  </si>
  <si>
    <t>Другие вопросы в области образования</t>
  </si>
  <si>
    <t>71.3.01.21204</t>
  </si>
  <si>
    <t>Реализация дополнительных общеобразовательных общеразвивающих программ</t>
  </si>
  <si>
    <t>71.3.01.00000</t>
  </si>
  <si>
    <t>Предоставление дополнительного образования детей в учреждениях дополнительного образования</t>
  </si>
  <si>
    <t>71.3.00.00000</t>
  </si>
  <si>
    <t>Подпрограмма «Дополнительное образование в сфере общего образования»</t>
  </si>
  <si>
    <t>71.2.01.21202</t>
  </si>
  <si>
    <t>Создание условий для реализации уставных функций общеобразовательных  организаций</t>
  </si>
  <si>
    <t>71.2.01.00000</t>
  </si>
  <si>
    <t>Предоставление общего образования детей в общеобразовательных организациях</t>
  </si>
  <si>
    <t>71.1.01.21201</t>
  </si>
  <si>
    <t>Создание условий для обеспечения качественного и доступного образования, присмотра и ухода за детьми дошкольного возраста</t>
  </si>
  <si>
    <t>71.1.01.00000</t>
  </si>
  <si>
    <t>Предоставление дошкольного образования детей в дошкольных организациях</t>
  </si>
  <si>
    <t>71.1.00.00000</t>
  </si>
  <si>
    <t>Подпрограмма «Дошкольное образование»</t>
  </si>
  <si>
    <t>71.3.01.S2972</t>
  </si>
  <si>
    <t>71.3.01.21205</t>
  </si>
  <si>
    <t>Обеспечение функционирования модели персонифицированного финансирования дополнительного образования детей</t>
  </si>
  <si>
    <t>71.5.02.S2976</t>
  </si>
  <si>
    <t>Организация питания обучающихся с ограниченными возможностями здоровья в общеобразовательных организациях</t>
  </si>
  <si>
    <t>71.5.02.S2957</t>
  </si>
  <si>
    <t xml:space="preserve">Обеспечение бесплатным питьевым молоком обучающихся 1 - 4 классов общеобразовательных организаций </t>
  </si>
  <si>
    <t>71.5.02.L3041</t>
  </si>
  <si>
    <t>Организация бесплатного горячего питания обучающихся, получающих начальное общее образование в общеобразовательных организациях</t>
  </si>
  <si>
    <t>71.5.02.73180</t>
  </si>
  <si>
    <t>Осуществление областных государственных полномочий по обеспечению бесплатным двухразовым питанием детей-инвалидов</t>
  </si>
  <si>
    <t>71.2.02.L7500</t>
  </si>
  <si>
    <t>Модернизация школьных систем образования</t>
  </si>
  <si>
    <t>71.2.02.21216</t>
  </si>
  <si>
    <t>Расходы на проведение капитальных ремонтов общеобразовательных организаций</t>
  </si>
  <si>
    <t>Проведение капитальных ремонтов образовательных организаций</t>
  </si>
  <si>
    <t>71.2.02.00000</t>
  </si>
  <si>
    <t>Капитальный ремонт общеобразовательных организаций</t>
  </si>
  <si>
    <t>71.2.01.S2934</t>
  </si>
  <si>
    <t xml:space="preserve">Приобретение средств обучения и воспитания, необходимых для оснащения учебных кабинетов муниципальных общеобразовательных организаций </t>
  </si>
  <si>
    <t>71.2.01.S2928</t>
  </si>
  <si>
    <t>Приобретение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</t>
  </si>
  <si>
    <t>71.2.01.73020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</si>
  <si>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</si>
  <si>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71.2.01.53031</t>
  </si>
  <si>
    <t>Ежемесячное денежное вознаграждение за классное руководство</t>
  </si>
  <si>
    <t>Общее образование</t>
  </si>
  <si>
    <t>71.1.02.S2050</t>
  </si>
  <si>
    <t>71.1.02.21215</t>
  </si>
  <si>
    <t>Расходы при проведении капитальных ремонтов дошкольных образовательных организаций</t>
  </si>
  <si>
    <t>71.1.02.00000</t>
  </si>
  <si>
    <t>Капитальный ремонт дошкольных образовательных организаций</t>
  </si>
  <si>
    <t>71.1.01.S2386</t>
  </si>
  <si>
    <t>Ремонт помещений бассейна Муниципального бюджетного дошкольного образовательного учреждения «Детский сад № 8 «Белочка»</t>
  </si>
  <si>
    <t>71.1.01.S2385</t>
  </si>
  <si>
    <t>Благоустройство территории, прилегающей к зданию Муниципального бюджетного дошкольного образовательного учреждения «Детский сад № 7 «Незабудка»</t>
  </si>
  <si>
    <t>71.1.01.73010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</si>
  <si>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</si>
  <si>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Дошкольное образование</t>
  </si>
  <si>
    <t>Комитет образования Администрации города Усть-Илимска</t>
  </si>
  <si>
    <t>90.И.00.23040</t>
  </si>
  <si>
    <t>Организация ведения бюджетного, налогового учета, обеспечение хозяйственной деятельности подведомственных муниципальных учреждений в сфере культуры</t>
  </si>
  <si>
    <t>Другие вопросы в области культуры, кинематографии</t>
  </si>
  <si>
    <t>90.7.00.22080</t>
  </si>
  <si>
    <t>Премия мэра города «За вклад в развитие культуры города Усть-Илимска»</t>
  </si>
  <si>
    <t>90.7.00.22050</t>
  </si>
  <si>
    <t>Стипендия мэра города одаренным детям за достижения в области культуры и искусства «Юное дарование»</t>
  </si>
  <si>
    <t>70.6.02.21109</t>
  </si>
  <si>
    <t>Ремонт объектов культурного наследия местного (муниципального) значения</t>
  </si>
  <si>
    <t>70.6.02.21108</t>
  </si>
  <si>
    <t>Содержание объектов культурного наследия местного (муниципального) значения</t>
  </si>
  <si>
    <t>70.6.02.00000</t>
  </si>
  <si>
    <t>Сохранение, содержание и ремонт объектов культурного наследия местного (муниципального) значения</t>
  </si>
  <si>
    <t>70.6.01.28888</t>
  </si>
  <si>
    <t>70.6.01.27777</t>
  </si>
  <si>
    <t>70.6.01.00000</t>
  </si>
  <si>
    <t>Повышение доступности и качества культурно-массовых мероприятий</t>
  </si>
  <si>
    <t>70.6.00.00000</t>
  </si>
  <si>
    <t xml:space="preserve">Подпрограмма «Культурно-массовые мероприятия и объекты культурного наследия» </t>
  </si>
  <si>
    <t>70.4.02.S2120</t>
  </si>
  <si>
    <t>Проведение капитальных ремонтов объектов муниципальной собственности в сфере культуры</t>
  </si>
  <si>
    <t>70.4.02.00000</t>
  </si>
  <si>
    <t>Капитальный ремонт дворцов культуры</t>
  </si>
  <si>
    <t>70.4.01.S2972</t>
  </si>
  <si>
    <t>70.4.01.21105</t>
  </si>
  <si>
    <t>Организация мероприятий, деятельности клубных формирований и формирований самодеятельного народного творчества</t>
  </si>
  <si>
    <t>70.4.01.21102</t>
  </si>
  <si>
    <t>Укрепление материально-технической базы и ремонтно-строительные работы в учреждениях культуры</t>
  </si>
  <si>
    <t>70.4.01.00000</t>
  </si>
  <si>
    <t>Обеспечение условий для организации культурно-досуговой деятельности</t>
  </si>
  <si>
    <t>70.4.00.00000</t>
  </si>
  <si>
    <t xml:space="preserve">Подпрограмма  «Дворцы культуры» </t>
  </si>
  <si>
    <t>70.3.01.S2972</t>
  </si>
  <si>
    <t>70.3.01.S2946</t>
  </si>
  <si>
    <t>Развитие деятельности модельных муниципальных библиотек</t>
  </si>
  <si>
    <t>70.3.01.L519A</t>
  </si>
  <si>
    <t xml:space="preserve">Государственная поддержка отрасли культуры (Мероприятия по модернизации библиотек в части комплектования книжных фондов библиотек муниципальных образований) </t>
  </si>
  <si>
    <t>70.3.01.21104</t>
  </si>
  <si>
    <t>Библиотечное, библиографическое и информационное обслуживание, обеспечение сохранности фондов библиотек</t>
  </si>
  <si>
    <t>70.3.01.00000</t>
  </si>
  <si>
    <t>Обеспечение условий для библиотечного обслуживания</t>
  </si>
  <si>
    <t>70.3.00.00000</t>
  </si>
  <si>
    <t>Подпрограмма «Библиотечное дело»</t>
  </si>
  <si>
    <t>70.2.01.S2972</t>
  </si>
  <si>
    <t>70.2.01.L4661</t>
  </si>
  <si>
    <t>Поддержка творческой деятельности и укрепление материально-технической базы муниципального театра</t>
  </si>
  <si>
    <t>70.2.01.21103</t>
  </si>
  <si>
    <t>Создание и показ спектаклей</t>
  </si>
  <si>
    <t>70.2.01.21102</t>
  </si>
  <si>
    <t>70.2.01.00000</t>
  </si>
  <si>
    <t>Обеспечение условий для развития театральной деятельности</t>
  </si>
  <si>
    <t>70.2.00.00000</t>
  </si>
  <si>
    <t xml:space="preserve">Подпрограмма «Театральная деятельность» </t>
  </si>
  <si>
    <t>70.1.A1.55900</t>
  </si>
  <si>
    <t>Техническое оснащение муниципальных музеев</t>
  </si>
  <si>
    <t>70.1.A1.00000</t>
  </si>
  <si>
    <t>Региональный проект «Обеспечение качественно нового уровня развития инфраструктуры культуры»</t>
  </si>
  <si>
    <t>70.1.01.S2972</t>
  </si>
  <si>
    <t>70.1.01.21102</t>
  </si>
  <si>
    <t>70.1.01.21101</t>
  </si>
  <si>
    <t>Публичный показ, формирование, учет, сохранение музейных предметов и коллекций, создание экспозиций музея</t>
  </si>
  <si>
    <t>70.1.01.00000</t>
  </si>
  <si>
    <t>Обеспечение условий для сохранения историко-культурного и художественного наследия</t>
  </si>
  <si>
    <t>70.1.00.00000</t>
  </si>
  <si>
    <t>Подпрограмма «Музейное дело»</t>
  </si>
  <si>
    <t>70.0.00.00000</t>
  </si>
  <si>
    <t xml:space="preserve">Муниципальная программа муниципального образования город Усть-Илимск «Развитие культуры» </t>
  </si>
  <si>
    <t>Культура</t>
  </si>
  <si>
    <t>81.0.01.24001</t>
  </si>
  <si>
    <t>Мероприятия для обеспечения беспрепятственного доступа инвалидов-колясочников в учреждениях культуры</t>
  </si>
  <si>
    <t>81.0.01.00000</t>
  </si>
  <si>
    <t>Повышение уровня доступности объектов и услуг в социальной сфере</t>
  </si>
  <si>
    <t>70.5.01.S2972</t>
  </si>
  <si>
    <t>70.5.01.21107</t>
  </si>
  <si>
    <t>Реализация дополнительных общеобразовательных предпрофессиональных и общеразвивающих программ</t>
  </si>
  <si>
    <t>70.5.01.21102</t>
  </si>
  <si>
    <t>70.5.01.00000</t>
  </si>
  <si>
    <t>Обеспечение условий для реализации программ дополнительного образования в области культуры и искусства</t>
  </si>
  <si>
    <t>70.5.00.00000</t>
  </si>
  <si>
    <t xml:space="preserve">Подпрограмма «Дополнительное  образование в сфере культуры» </t>
  </si>
  <si>
    <t>70.8.01.21111</t>
  </si>
  <si>
    <t>Повышение качества и уровня доступности туристского продукта</t>
  </si>
  <si>
    <t>70.8.01.21110</t>
  </si>
  <si>
    <t>Создание информационно-коммуникационной среды для развития туризма</t>
  </si>
  <si>
    <t>70.8.01.00000</t>
  </si>
  <si>
    <t>Обеспечение условий для развития туризма</t>
  </si>
  <si>
    <t>70.8.00.00000</t>
  </si>
  <si>
    <t>Подпрограмма «Развитие туризма»</t>
  </si>
  <si>
    <t>Комитет культуры Администрации города Усть-Илимска</t>
  </si>
  <si>
    <t>Исполнение</t>
  </si>
  <si>
    <t>ВР</t>
  </si>
  <si>
    <t>ЦСР</t>
  </si>
  <si>
    <t>РзПр</t>
  </si>
  <si>
    <t>ГРБС</t>
  </si>
  <si>
    <t>Наименование</t>
  </si>
  <si>
    <t>% испол-нения</t>
  </si>
  <si>
    <t>План</t>
  </si>
  <si>
    <t>ИТОГО</t>
  </si>
  <si>
    <t xml:space="preserve"> +,- отклонение</t>
  </si>
  <si>
    <t>рублей</t>
  </si>
  <si>
    <t>Приложение № 3</t>
  </si>
  <si>
    <t>УТВЕРЖДЕН</t>
  </si>
  <si>
    <t xml:space="preserve">решением  Городской Думы </t>
  </si>
  <si>
    <t>города  Усть-Илимска</t>
  </si>
  <si>
    <t xml:space="preserve"> Отчет об исполнении бюджетных ассигнований в ведомственной структуре расходов                                                                        бюджета города за 2023 год  </t>
  </si>
  <si>
    <t>Председатель Городской Думы</t>
  </si>
  <si>
    <t xml:space="preserve">       А.П. Чихирьков</t>
  </si>
  <si>
    <t>от 25.04.2024 г. № 61/467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</si>
</sst>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;[Red]\-#,##0.00"/>
    <numFmt numFmtId="165" formatCode="#,##0.00;[Red]\-#,##0.00;0.00"/>
    <numFmt numFmtId="166" formatCode="000"/>
    <numFmt numFmtId="167" formatCode="0000"/>
    <numFmt numFmtId="168" formatCode="0.0"/>
    <numFmt numFmtId="169" formatCode="#,##0.00_ ;\-#,##0.00\ "/>
  </numFmts>
  <fonts count="7" x14ac:knownFonts="1">
    <font>
      <sz val="10"/>
      <name val="Arial"/>
      <charset val="204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164" fontId="3" fillId="0" borderId="1" xfId="0" applyNumberFormat="1" applyFont="1" applyFill="1" applyBorder="1" applyAlignment="1" applyProtection="1">
      <protection hidden="1"/>
    </xf>
    <xf numFmtId="0" fontId="3" fillId="0" borderId="0" xfId="0" applyNumberFormat="1" applyFont="1" applyFill="1" applyBorder="1" applyAlignment="1" applyProtection="1">
      <alignment horizontal="centerContinuous"/>
      <protection hidden="1"/>
    </xf>
    <xf numFmtId="0" fontId="3" fillId="0" borderId="0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166" fontId="2" fillId="0" borderId="1" xfId="0" applyNumberFormat="1" applyFont="1" applyFill="1" applyBorder="1" applyAlignment="1" applyProtection="1">
      <protection hidden="1"/>
    </xf>
    <xf numFmtId="167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right"/>
      <protection hidden="1"/>
    </xf>
    <xf numFmtId="166" fontId="2" fillId="0" borderId="1" xfId="0" applyNumberFormat="1" applyFont="1" applyFill="1" applyBorder="1" applyAlignment="1" applyProtection="1">
      <alignment horizontal="right"/>
      <protection hidden="1"/>
    </xf>
    <xf numFmtId="165" fontId="2" fillId="0" borderId="1" xfId="0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protection hidden="1"/>
    </xf>
    <xf numFmtId="168" fontId="2" fillId="0" borderId="1" xfId="0" applyNumberFormat="1" applyFont="1" applyFill="1" applyBorder="1" applyAlignment="1" applyProtection="1">
      <protection hidden="1"/>
    </xf>
    <xf numFmtId="166" fontId="3" fillId="0" borderId="1" xfId="0" applyNumberFormat="1" applyFont="1" applyFill="1" applyBorder="1" applyAlignment="1" applyProtection="1">
      <protection hidden="1"/>
    </xf>
    <xf numFmtId="167" fontId="3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right"/>
      <protection hidden="1"/>
    </xf>
    <xf numFmtId="166" fontId="3" fillId="0" borderId="1" xfId="0" applyNumberFormat="1" applyFont="1" applyFill="1" applyBorder="1" applyAlignment="1" applyProtection="1">
      <alignment horizontal="right"/>
      <protection hidden="1"/>
    </xf>
    <xf numFmtId="165" fontId="3" fillId="0" borderId="1" xfId="0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8" fontId="3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2" applyFont="1" applyFill="1" applyProtection="1">
      <protection hidden="1"/>
    </xf>
    <xf numFmtId="4" fontId="2" fillId="0" borderId="0" xfId="2" applyNumberFormat="1" applyFont="1" applyFill="1" applyProtection="1">
      <protection hidden="1"/>
    </xf>
    <xf numFmtId="0" fontId="2" fillId="0" borderId="0" xfId="0" applyFont="1" applyFill="1"/>
    <xf numFmtId="0" fontId="2" fillId="0" borderId="0" xfId="0" applyFont="1" applyFill="1" applyProtection="1">
      <protection hidden="1"/>
    </xf>
    <xf numFmtId="0" fontId="2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/>
    <xf numFmtId="0" fontId="0" fillId="0" borderId="0" xfId="0" applyAlignment="1"/>
    <xf numFmtId="0" fontId="6" fillId="0" borderId="0" xfId="0" applyFont="1" applyFill="1" applyAlignment="1"/>
    <xf numFmtId="166" fontId="2" fillId="0" borderId="1" xfId="0" applyNumberFormat="1" applyFont="1" applyFill="1" applyBorder="1" applyAlignment="1" applyProtection="1">
      <alignment wrapText="1"/>
      <protection hidden="1"/>
    </xf>
    <xf numFmtId="166" fontId="3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Alignment="1">
      <alignment horizontal="right"/>
    </xf>
    <xf numFmtId="0" fontId="3" fillId="0" borderId="2" xfId="0" applyNumberFormat="1" applyFont="1" applyFill="1" applyBorder="1" applyAlignment="1" applyProtection="1">
      <alignment horizontal="left"/>
      <protection hidden="1"/>
    </xf>
    <xf numFmtId="0" fontId="3" fillId="0" borderId="4" xfId="0" applyNumberFormat="1" applyFont="1" applyFill="1" applyBorder="1" applyAlignment="1" applyProtection="1">
      <alignment horizontal="left"/>
      <protection hidden="1"/>
    </xf>
    <xf numFmtId="0" fontId="3" fillId="0" borderId="3" xfId="0" applyNumberFormat="1" applyFont="1" applyFill="1" applyBorder="1" applyAlignment="1" applyProtection="1">
      <alignment horizontal="left"/>
      <protection hidden="1"/>
    </xf>
    <xf numFmtId="166" fontId="3" fillId="2" borderId="1" xfId="0" applyNumberFormat="1" applyFont="1" applyFill="1" applyBorder="1" applyAlignment="1" applyProtection="1">
      <alignment wrapText="1"/>
      <protection hidden="1"/>
    </xf>
    <xf numFmtId="166" fontId="3" fillId="2" borderId="1" xfId="0" applyNumberFormat="1" applyFont="1" applyFill="1" applyBorder="1" applyAlignment="1" applyProtection="1">
      <protection hidden="1"/>
    </xf>
    <xf numFmtId="167" fontId="3" fillId="2" borderId="1" xfId="0" applyNumberFormat="1" applyFont="1" applyFill="1" applyBorder="1" applyAlignment="1" applyProtection="1">
      <protection hidden="1"/>
    </xf>
    <xf numFmtId="0" fontId="3" fillId="2" borderId="1" xfId="0" applyNumberFormat="1" applyFont="1" applyFill="1" applyBorder="1" applyAlignment="1" applyProtection="1">
      <alignment horizontal="right"/>
      <protection hidden="1"/>
    </xf>
    <xf numFmtId="166" fontId="3" fillId="2" borderId="1" xfId="0" applyNumberFormat="1" applyFont="1" applyFill="1" applyBorder="1" applyAlignment="1" applyProtection="1">
      <alignment horizontal="right"/>
      <protection hidden="1"/>
    </xf>
    <xf numFmtId="165" fontId="3" fillId="2" borderId="1" xfId="0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168" fontId="3" fillId="2" borderId="1" xfId="0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8"/>
  <sheetViews>
    <sheetView showGridLines="0" tabSelected="1" topLeftCell="A348" workbookViewId="0">
      <selection activeCell="J956" sqref="J956"/>
    </sheetView>
  </sheetViews>
  <sheetFormatPr defaultColWidth="9.140625" defaultRowHeight="12.75" x14ac:dyDescent="0.2"/>
  <cols>
    <col min="1" max="1" width="1.140625" style="25" customWidth="1"/>
    <col min="2" max="2" width="36.140625" style="25" customWidth="1"/>
    <col min="3" max="5" width="0" style="25" hidden="1" customWidth="1"/>
    <col min="6" max="6" width="5.85546875" style="25" customWidth="1"/>
    <col min="7" max="7" width="5.28515625" style="25" customWidth="1"/>
    <col min="8" max="8" width="12.7109375" style="25" customWidth="1"/>
    <col min="9" max="9" width="4.7109375" style="25" customWidth="1"/>
    <col min="10" max="10" width="14.5703125" style="25" customWidth="1"/>
    <col min="11" max="11" width="14.7109375" style="25" customWidth="1"/>
    <col min="12" max="12" width="14.28515625" style="25" customWidth="1"/>
    <col min="13" max="13" width="8.28515625" style="25" customWidth="1"/>
    <col min="14" max="235" width="9.140625" style="25" customWidth="1"/>
    <col min="236" max="16384" width="9.140625" style="25"/>
  </cols>
  <sheetData>
    <row r="1" spans="1:13" ht="16.149999999999999" customHeight="1" x14ac:dyDescent="0.2">
      <c r="K1" s="23" t="s">
        <v>675</v>
      </c>
      <c r="L1" s="24"/>
    </row>
    <row r="2" spans="1:13" x14ac:dyDescent="0.2">
      <c r="K2" s="23" t="s">
        <v>676</v>
      </c>
      <c r="L2" s="24"/>
    </row>
    <row r="3" spans="1:13" x14ac:dyDescent="0.2">
      <c r="K3" s="23" t="s">
        <v>677</v>
      </c>
      <c r="L3" s="24"/>
    </row>
    <row r="4" spans="1:13" x14ac:dyDescent="0.2">
      <c r="K4" s="23" t="s">
        <v>678</v>
      </c>
      <c r="L4" s="24"/>
    </row>
    <row r="5" spans="1:13" x14ac:dyDescent="0.2">
      <c r="K5" s="23" t="s">
        <v>682</v>
      </c>
      <c r="L5" s="24"/>
    </row>
    <row r="6" spans="1:13" ht="9" customHeight="1" x14ac:dyDescent="0.2"/>
    <row r="7" spans="1:13" ht="37.9" customHeight="1" x14ac:dyDescent="0.3">
      <c r="A7" s="34" t="s">
        <v>679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6.6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26"/>
      <c r="L8" s="26"/>
      <c r="M8" s="26"/>
    </row>
    <row r="9" spans="1:13" s="27" customFormat="1" ht="13.9" customHeight="1" x14ac:dyDescent="0.2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22" t="s">
        <v>674</v>
      </c>
    </row>
    <row r="10" spans="1:13" ht="31.9" customHeight="1" x14ac:dyDescent="0.2">
      <c r="A10" s="36" t="s">
        <v>669</v>
      </c>
      <c r="B10" s="36"/>
      <c r="C10" s="19"/>
      <c r="D10" s="19"/>
      <c r="E10" s="19"/>
      <c r="F10" s="19" t="s">
        <v>668</v>
      </c>
      <c r="G10" s="19" t="s">
        <v>667</v>
      </c>
      <c r="H10" s="19" t="s">
        <v>666</v>
      </c>
      <c r="I10" s="19" t="s">
        <v>665</v>
      </c>
      <c r="J10" s="19" t="s">
        <v>671</v>
      </c>
      <c r="K10" s="19" t="s">
        <v>664</v>
      </c>
      <c r="L10" s="21" t="s">
        <v>673</v>
      </c>
      <c r="M10" s="20" t="s">
        <v>670</v>
      </c>
    </row>
    <row r="11" spans="1:13" ht="14.45" customHeight="1" x14ac:dyDescent="0.2">
      <c r="A11" s="37">
        <v>1</v>
      </c>
      <c r="B11" s="37"/>
      <c r="C11" s="4"/>
      <c r="D11" s="4"/>
      <c r="E11" s="4"/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</row>
    <row r="12" spans="1:13" s="28" customFormat="1" ht="28.15" customHeight="1" x14ac:dyDescent="0.2">
      <c r="A12" s="33" t="s">
        <v>663</v>
      </c>
      <c r="B12" s="33"/>
      <c r="C12" s="33"/>
      <c r="D12" s="33"/>
      <c r="E12" s="33"/>
      <c r="F12" s="12">
        <v>902</v>
      </c>
      <c r="G12" s="13">
        <v>0</v>
      </c>
      <c r="H12" s="14" t="s">
        <v>1</v>
      </c>
      <c r="I12" s="15">
        <v>0</v>
      </c>
      <c r="J12" s="16">
        <v>540544617.73000002</v>
      </c>
      <c r="K12" s="16">
        <v>504986452.14999998</v>
      </c>
      <c r="L12" s="17">
        <f>K12-J12</f>
        <v>-35558165.580000043</v>
      </c>
      <c r="M12" s="18">
        <f t="shared" ref="M12:M75" si="0">K12/J12*100</f>
        <v>93.421788985833317</v>
      </c>
    </row>
    <row r="13" spans="1:13" ht="42.6" hidden="1" customHeight="1" x14ac:dyDescent="0.2">
      <c r="A13" s="32" t="s">
        <v>230</v>
      </c>
      <c r="B13" s="32"/>
      <c r="C13" s="32"/>
      <c r="D13" s="32"/>
      <c r="E13" s="32"/>
      <c r="F13" s="5">
        <v>902</v>
      </c>
      <c r="G13" s="6">
        <v>314</v>
      </c>
      <c r="H13" s="7" t="s">
        <v>1</v>
      </c>
      <c r="I13" s="8">
        <v>0</v>
      </c>
      <c r="J13" s="9">
        <v>657000</v>
      </c>
      <c r="K13" s="9">
        <v>657000</v>
      </c>
      <c r="L13" s="10">
        <f t="shared" ref="L13:L73" si="1">K13-J13</f>
        <v>0</v>
      </c>
      <c r="M13" s="11">
        <f t="shared" si="0"/>
        <v>100</v>
      </c>
    </row>
    <row r="14" spans="1:13" ht="43.9" hidden="1" customHeight="1" x14ac:dyDescent="0.2">
      <c r="A14" s="32" t="s">
        <v>201</v>
      </c>
      <c r="B14" s="32"/>
      <c r="C14" s="32"/>
      <c r="D14" s="32"/>
      <c r="E14" s="32"/>
      <c r="F14" s="5">
        <v>902</v>
      </c>
      <c r="G14" s="6">
        <v>314</v>
      </c>
      <c r="H14" s="7" t="s">
        <v>200</v>
      </c>
      <c r="I14" s="8">
        <v>0</v>
      </c>
      <c r="J14" s="9">
        <v>657000</v>
      </c>
      <c r="K14" s="9">
        <v>657000</v>
      </c>
      <c r="L14" s="10">
        <f t="shared" si="1"/>
        <v>0</v>
      </c>
      <c r="M14" s="11">
        <f t="shared" si="0"/>
        <v>100</v>
      </c>
    </row>
    <row r="15" spans="1:13" ht="42" hidden="1" customHeight="1" x14ac:dyDescent="0.2">
      <c r="A15" s="32" t="s">
        <v>229</v>
      </c>
      <c r="B15" s="32"/>
      <c r="C15" s="32"/>
      <c r="D15" s="32"/>
      <c r="E15" s="32"/>
      <c r="F15" s="5">
        <v>902</v>
      </c>
      <c r="G15" s="6">
        <v>314</v>
      </c>
      <c r="H15" s="7" t="s">
        <v>228</v>
      </c>
      <c r="I15" s="8">
        <v>0</v>
      </c>
      <c r="J15" s="9">
        <v>657000</v>
      </c>
      <c r="K15" s="9">
        <v>657000</v>
      </c>
      <c r="L15" s="10">
        <f t="shared" si="1"/>
        <v>0</v>
      </c>
      <c r="M15" s="11">
        <f t="shared" si="0"/>
        <v>100</v>
      </c>
    </row>
    <row r="16" spans="1:13" ht="28.9" hidden="1" customHeight="1" x14ac:dyDescent="0.2">
      <c r="A16" s="32" t="s">
        <v>227</v>
      </c>
      <c r="B16" s="32"/>
      <c r="C16" s="32"/>
      <c r="D16" s="32"/>
      <c r="E16" s="32"/>
      <c r="F16" s="5">
        <v>902</v>
      </c>
      <c r="G16" s="6">
        <v>314</v>
      </c>
      <c r="H16" s="7" t="s">
        <v>226</v>
      </c>
      <c r="I16" s="8">
        <v>0</v>
      </c>
      <c r="J16" s="9">
        <v>657000</v>
      </c>
      <c r="K16" s="9">
        <v>657000</v>
      </c>
      <c r="L16" s="10">
        <f t="shared" si="1"/>
        <v>0</v>
      </c>
      <c r="M16" s="11">
        <f t="shared" si="0"/>
        <v>100</v>
      </c>
    </row>
    <row r="17" spans="1:13" ht="69.599999999999994" hidden="1" customHeight="1" x14ac:dyDescent="0.2">
      <c r="A17" s="32" t="s">
        <v>225</v>
      </c>
      <c r="B17" s="32"/>
      <c r="C17" s="32"/>
      <c r="D17" s="32"/>
      <c r="E17" s="32"/>
      <c r="F17" s="5">
        <v>902</v>
      </c>
      <c r="G17" s="6">
        <v>314</v>
      </c>
      <c r="H17" s="7" t="s">
        <v>224</v>
      </c>
      <c r="I17" s="8">
        <v>0</v>
      </c>
      <c r="J17" s="9">
        <v>657000</v>
      </c>
      <c r="K17" s="9">
        <v>657000</v>
      </c>
      <c r="L17" s="10">
        <f t="shared" si="1"/>
        <v>0</v>
      </c>
      <c r="M17" s="11">
        <f t="shared" si="0"/>
        <v>100</v>
      </c>
    </row>
    <row r="18" spans="1:13" ht="42" hidden="1" customHeight="1" x14ac:dyDescent="0.2">
      <c r="A18" s="32" t="s">
        <v>294</v>
      </c>
      <c r="B18" s="32"/>
      <c r="C18" s="32"/>
      <c r="D18" s="32"/>
      <c r="E18" s="32"/>
      <c r="F18" s="5">
        <v>902</v>
      </c>
      <c r="G18" s="6">
        <v>314</v>
      </c>
      <c r="H18" s="7" t="s">
        <v>224</v>
      </c>
      <c r="I18" s="8" t="s">
        <v>292</v>
      </c>
      <c r="J18" s="9">
        <v>657000</v>
      </c>
      <c r="K18" s="9">
        <v>657000</v>
      </c>
      <c r="L18" s="10">
        <f t="shared" si="1"/>
        <v>0</v>
      </c>
      <c r="M18" s="11">
        <f t="shared" si="0"/>
        <v>100</v>
      </c>
    </row>
    <row r="19" spans="1:13" ht="28.9" hidden="1" customHeight="1" x14ac:dyDescent="0.2">
      <c r="A19" s="32" t="s">
        <v>214</v>
      </c>
      <c r="B19" s="32"/>
      <c r="C19" s="32"/>
      <c r="D19" s="32"/>
      <c r="E19" s="32"/>
      <c r="F19" s="5">
        <v>902</v>
      </c>
      <c r="G19" s="6">
        <v>412</v>
      </c>
      <c r="H19" s="7" t="s">
        <v>1</v>
      </c>
      <c r="I19" s="8">
        <v>0</v>
      </c>
      <c r="J19" s="9">
        <v>124318.96</v>
      </c>
      <c r="K19" s="9">
        <v>124318.96</v>
      </c>
      <c r="L19" s="10">
        <f t="shared" si="1"/>
        <v>0</v>
      </c>
      <c r="M19" s="11">
        <f t="shared" si="0"/>
        <v>100</v>
      </c>
    </row>
    <row r="20" spans="1:13" ht="42" hidden="1" customHeight="1" x14ac:dyDescent="0.2">
      <c r="A20" s="32" t="s">
        <v>641</v>
      </c>
      <c r="B20" s="32"/>
      <c r="C20" s="32"/>
      <c r="D20" s="32"/>
      <c r="E20" s="32"/>
      <c r="F20" s="5">
        <v>902</v>
      </c>
      <c r="G20" s="6">
        <v>412</v>
      </c>
      <c r="H20" s="7" t="s">
        <v>640</v>
      </c>
      <c r="I20" s="8">
        <v>0</v>
      </c>
      <c r="J20" s="9">
        <v>124318.96</v>
      </c>
      <c r="K20" s="9">
        <v>124318.96</v>
      </c>
      <c r="L20" s="10">
        <f t="shared" si="1"/>
        <v>0</v>
      </c>
      <c r="M20" s="11">
        <f t="shared" si="0"/>
        <v>100</v>
      </c>
    </row>
    <row r="21" spans="1:13" ht="16.149999999999999" hidden="1" customHeight="1" x14ac:dyDescent="0.2">
      <c r="A21" s="32" t="s">
        <v>662</v>
      </c>
      <c r="B21" s="32"/>
      <c r="C21" s="32"/>
      <c r="D21" s="32"/>
      <c r="E21" s="32"/>
      <c r="F21" s="5">
        <v>902</v>
      </c>
      <c r="G21" s="6">
        <v>412</v>
      </c>
      <c r="H21" s="7" t="s">
        <v>661</v>
      </c>
      <c r="I21" s="8">
        <v>0</v>
      </c>
      <c r="J21" s="9">
        <v>124318.96</v>
      </c>
      <c r="K21" s="9">
        <v>124318.96</v>
      </c>
      <c r="L21" s="10">
        <f t="shared" si="1"/>
        <v>0</v>
      </c>
      <c r="M21" s="11">
        <f t="shared" si="0"/>
        <v>100</v>
      </c>
    </row>
    <row r="22" spans="1:13" ht="16.899999999999999" hidden="1" customHeight="1" x14ac:dyDescent="0.2">
      <c r="A22" s="32" t="s">
        <v>660</v>
      </c>
      <c r="B22" s="32"/>
      <c r="C22" s="32"/>
      <c r="D22" s="32"/>
      <c r="E22" s="32"/>
      <c r="F22" s="5">
        <v>902</v>
      </c>
      <c r="G22" s="6">
        <v>412</v>
      </c>
      <c r="H22" s="7" t="s">
        <v>659</v>
      </c>
      <c r="I22" s="8">
        <v>0</v>
      </c>
      <c r="J22" s="9">
        <v>124318.96</v>
      </c>
      <c r="K22" s="9">
        <v>124318.96</v>
      </c>
      <c r="L22" s="10">
        <f t="shared" si="1"/>
        <v>0</v>
      </c>
      <c r="M22" s="11">
        <f t="shared" si="0"/>
        <v>100</v>
      </c>
    </row>
    <row r="23" spans="1:13" ht="28.9" hidden="1" customHeight="1" x14ac:dyDescent="0.2">
      <c r="A23" s="32" t="s">
        <v>658</v>
      </c>
      <c r="B23" s="32"/>
      <c r="C23" s="32"/>
      <c r="D23" s="32"/>
      <c r="E23" s="32"/>
      <c r="F23" s="5">
        <v>902</v>
      </c>
      <c r="G23" s="6">
        <v>412</v>
      </c>
      <c r="H23" s="7" t="s">
        <v>657</v>
      </c>
      <c r="I23" s="8">
        <v>0</v>
      </c>
      <c r="J23" s="9">
        <v>105613.96</v>
      </c>
      <c r="K23" s="9">
        <v>105613.96</v>
      </c>
      <c r="L23" s="10">
        <f t="shared" si="1"/>
        <v>0</v>
      </c>
      <c r="M23" s="11">
        <f t="shared" si="0"/>
        <v>100</v>
      </c>
    </row>
    <row r="24" spans="1:13" ht="42" hidden="1" customHeight="1" x14ac:dyDescent="0.2">
      <c r="A24" s="32" t="s">
        <v>3</v>
      </c>
      <c r="B24" s="32"/>
      <c r="C24" s="32"/>
      <c r="D24" s="32"/>
      <c r="E24" s="32"/>
      <c r="F24" s="5">
        <v>902</v>
      </c>
      <c r="G24" s="6">
        <v>412</v>
      </c>
      <c r="H24" s="7" t="s">
        <v>657</v>
      </c>
      <c r="I24" s="8" t="s">
        <v>0</v>
      </c>
      <c r="J24" s="9">
        <v>105613.96</v>
      </c>
      <c r="K24" s="9">
        <v>105613.96</v>
      </c>
      <c r="L24" s="10">
        <f t="shared" si="1"/>
        <v>0</v>
      </c>
      <c r="M24" s="11">
        <f t="shared" si="0"/>
        <v>100</v>
      </c>
    </row>
    <row r="25" spans="1:13" ht="28.15" hidden="1" customHeight="1" x14ac:dyDescent="0.2">
      <c r="A25" s="32" t="s">
        <v>656</v>
      </c>
      <c r="B25" s="32"/>
      <c r="C25" s="32"/>
      <c r="D25" s="32"/>
      <c r="E25" s="32"/>
      <c r="F25" s="5">
        <v>902</v>
      </c>
      <c r="G25" s="6">
        <v>412</v>
      </c>
      <c r="H25" s="7" t="s">
        <v>655</v>
      </c>
      <c r="I25" s="8">
        <v>0</v>
      </c>
      <c r="J25" s="9">
        <v>18705</v>
      </c>
      <c r="K25" s="9">
        <v>18705</v>
      </c>
      <c r="L25" s="10">
        <f t="shared" si="1"/>
        <v>0</v>
      </c>
      <c r="M25" s="11">
        <f t="shared" si="0"/>
        <v>100</v>
      </c>
    </row>
    <row r="26" spans="1:13" ht="42.6" hidden="1" customHeight="1" x14ac:dyDescent="0.2">
      <c r="A26" s="32" t="s">
        <v>3</v>
      </c>
      <c r="B26" s="32"/>
      <c r="C26" s="32"/>
      <c r="D26" s="32"/>
      <c r="E26" s="32"/>
      <c r="F26" s="5">
        <v>902</v>
      </c>
      <c r="G26" s="6">
        <v>412</v>
      </c>
      <c r="H26" s="7" t="s">
        <v>655</v>
      </c>
      <c r="I26" s="8" t="s">
        <v>0</v>
      </c>
      <c r="J26" s="9">
        <v>18705</v>
      </c>
      <c r="K26" s="9">
        <v>18705</v>
      </c>
      <c r="L26" s="10">
        <f t="shared" si="1"/>
        <v>0</v>
      </c>
      <c r="M26" s="11">
        <f t="shared" si="0"/>
        <v>100</v>
      </c>
    </row>
    <row r="27" spans="1:13" ht="15" hidden="1" customHeight="1" x14ac:dyDescent="0.2">
      <c r="A27" s="32" t="s">
        <v>396</v>
      </c>
      <c r="B27" s="32"/>
      <c r="C27" s="32"/>
      <c r="D27" s="32"/>
      <c r="E27" s="32"/>
      <c r="F27" s="5">
        <v>902</v>
      </c>
      <c r="G27" s="6">
        <v>703</v>
      </c>
      <c r="H27" s="7" t="s">
        <v>1</v>
      </c>
      <c r="I27" s="8">
        <v>0</v>
      </c>
      <c r="J27" s="9">
        <v>153462468.68000001</v>
      </c>
      <c r="K27" s="9">
        <v>140471287.02000001</v>
      </c>
      <c r="L27" s="10">
        <f t="shared" si="1"/>
        <v>-12991181.659999996</v>
      </c>
      <c r="M27" s="11">
        <f t="shared" si="0"/>
        <v>91.53461965538348</v>
      </c>
    </row>
    <row r="28" spans="1:13" ht="42.6" hidden="1" customHeight="1" x14ac:dyDescent="0.2">
      <c r="A28" s="32" t="s">
        <v>641</v>
      </c>
      <c r="B28" s="32"/>
      <c r="C28" s="32"/>
      <c r="D28" s="32"/>
      <c r="E28" s="32"/>
      <c r="F28" s="5">
        <v>902</v>
      </c>
      <c r="G28" s="6">
        <v>703</v>
      </c>
      <c r="H28" s="7" t="s">
        <v>640</v>
      </c>
      <c r="I28" s="8">
        <v>0</v>
      </c>
      <c r="J28" s="9">
        <v>153234903.37</v>
      </c>
      <c r="K28" s="9">
        <v>140243721.71000001</v>
      </c>
      <c r="L28" s="10">
        <f t="shared" si="1"/>
        <v>-12991181.659999996</v>
      </c>
      <c r="M28" s="11">
        <f t="shared" si="0"/>
        <v>91.522047931448384</v>
      </c>
    </row>
    <row r="29" spans="1:13" ht="28.9" hidden="1" customHeight="1" x14ac:dyDescent="0.2">
      <c r="A29" s="32" t="s">
        <v>654</v>
      </c>
      <c r="B29" s="32"/>
      <c r="C29" s="32"/>
      <c r="D29" s="32"/>
      <c r="E29" s="32"/>
      <c r="F29" s="5">
        <v>902</v>
      </c>
      <c r="G29" s="6">
        <v>703</v>
      </c>
      <c r="H29" s="7" t="s">
        <v>653</v>
      </c>
      <c r="I29" s="8">
        <v>0</v>
      </c>
      <c r="J29" s="9">
        <v>153234903.37</v>
      </c>
      <c r="K29" s="9">
        <v>140243721.71000001</v>
      </c>
      <c r="L29" s="10">
        <f t="shared" si="1"/>
        <v>-12991181.659999996</v>
      </c>
      <c r="M29" s="11">
        <f t="shared" si="0"/>
        <v>91.522047931448384</v>
      </c>
    </row>
    <row r="30" spans="1:13" ht="43.15" hidden="1" customHeight="1" x14ac:dyDescent="0.2">
      <c r="A30" s="32" t="s">
        <v>652</v>
      </c>
      <c r="B30" s="32"/>
      <c r="C30" s="32"/>
      <c r="D30" s="32"/>
      <c r="E30" s="32"/>
      <c r="F30" s="5">
        <v>902</v>
      </c>
      <c r="G30" s="6">
        <v>703</v>
      </c>
      <c r="H30" s="7" t="s">
        <v>651</v>
      </c>
      <c r="I30" s="8">
        <v>0</v>
      </c>
      <c r="J30" s="9">
        <v>153234903.37</v>
      </c>
      <c r="K30" s="9">
        <v>140243721.71000001</v>
      </c>
      <c r="L30" s="10">
        <f t="shared" si="1"/>
        <v>-12991181.659999996</v>
      </c>
      <c r="M30" s="11">
        <f t="shared" si="0"/>
        <v>91.522047931448384</v>
      </c>
    </row>
    <row r="31" spans="1:13" ht="42" hidden="1" customHeight="1" x14ac:dyDescent="0.2">
      <c r="A31" s="32" t="s">
        <v>602</v>
      </c>
      <c r="B31" s="32"/>
      <c r="C31" s="32"/>
      <c r="D31" s="32"/>
      <c r="E31" s="32"/>
      <c r="F31" s="5">
        <v>902</v>
      </c>
      <c r="G31" s="6">
        <v>703</v>
      </c>
      <c r="H31" s="7" t="s">
        <v>650</v>
      </c>
      <c r="I31" s="8">
        <v>0</v>
      </c>
      <c r="J31" s="9">
        <v>947527.2</v>
      </c>
      <c r="K31" s="9">
        <v>947527.2</v>
      </c>
      <c r="L31" s="10">
        <f t="shared" si="1"/>
        <v>0</v>
      </c>
      <c r="M31" s="11">
        <f t="shared" si="0"/>
        <v>100</v>
      </c>
    </row>
    <row r="32" spans="1:13" ht="43.15" hidden="1" customHeight="1" x14ac:dyDescent="0.2">
      <c r="A32" s="32" t="s">
        <v>294</v>
      </c>
      <c r="B32" s="32"/>
      <c r="C32" s="32"/>
      <c r="D32" s="32"/>
      <c r="E32" s="32"/>
      <c r="F32" s="5">
        <v>902</v>
      </c>
      <c r="G32" s="6">
        <v>703</v>
      </c>
      <c r="H32" s="7" t="s">
        <v>650</v>
      </c>
      <c r="I32" s="8" t="s">
        <v>292</v>
      </c>
      <c r="J32" s="9">
        <v>947527.2</v>
      </c>
      <c r="K32" s="9">
        <v>947527.2</v>
      </c>
      <c r="L32" s="10">
        <f t="shared" si="1"/>
        <v>0</v>
      </c>
      <c r="M32" s="11">
        <f t="shared" si="0"/>
        <v>100</v>
      </c>
    </row>
    <row r="33" spans="1:13" ht="42.6" hidden="1" customHeight="1" x14ac:dyDescent="0.2">
      <c r="A33" s="32" t="s">
        <v>649</v>
      </c>
      <c r="B33" s="32"/>
      <c r="C33" s="32"/>
      <c r="D33" s="32"/>
      <c r="E33" s="32"/>
      <c r="F33" s="5">
        <v>902</v>
      </c>
      <c r="G33" s="6">
        <v>703</v>
      </c>
      <c r="H33" s="7" t="s">
        <v>648</v>
      </c>
      <c r="I33" s="8">
        <v>0</v>
      </c>
      <c r="J33" s="9">
        <v>112870241.48</v>
      </c>
      <c r="K33" s="9">
        <v>99879059.819999993</v>
      </c>
      <c r="L33" s="10">
        <f t="shared" si="1"/>
        <v>-12991181.660000011</v>
      </c>
      <c r="M33" s="11">
        <f t="shared" si="0"/>
        <v>88.49016225210967</v>
      </c>
    </row>
    <row r="34" spans="1:13" ht="42" hidden="1" customHeight="1" x14ac:dyDescent="0.2">
      <c r="A34" s="32" t="s">
        <v>294</v>
      </c>
      <c r="B34" s="32"/>
      <c r="C34" s="32"/>
      <c r="D34" s="32"/>
      <c r="E34" s="32"/>
      <c r="F34" s="5">
        <v>902</v>
      </c>
      <c r="G34" s="6">
        <v>703</v>
      </c>
      <c r="H34" s="7" t="s">
        <v>648</v>
      </c>
      <c r="I34" s="8" t="s">
        <v>292</v>
      </c>
      <c r="J34" s="9">
        <v>112870241.48</v>
      </c>
      <c r="K34" s="9">
        <v>99879059.819999993</v>
      </c>
      <c r="L34" s="10">
        <f t="shared" si="1"/>
        <v>-12991181.660000011</v>
      </c>
      <c r="M34" s="11">
        <f t="shared" si="0"/>
        <v>88.49016225210967</v>
      </c>
    </row>
    <row r="35" spans="1:13" ht="178.9" hidden="1" customHeight="1" x14ac:dyDescent="0.2">
      <c r="A35" s="32" t="s">
        <v>46</v>
      </c>
      <c r="B35" s="32"/>
      <c r="C35" s="32"/>
      <c r="D35" s="32"/>
      <c r="E35" s="32"/>
      <c r="F35" s="5">
        <v>902</v>
      </c>
      <c r="G35" s="6">
        <v>703</v>
      </c>
      <c r="H35" s="7" t="s">
        <v>647</v>
      </c>
      <c r="I35" s="8">
        <v>0</v>
      </c>
      <c r="J35" s="9">
        <v>39417134.689999998</v>
      </c>
      <c r="K35" s="9">
        <v>39417134.689999998</v>
      </c>
      <c r="L35" s="10">
        <f t="shared" si="1"/>
        <v>0</v>
      </c>
      <c r="M35" s="11">
        <f t="shared" si="0"/>
        <v>100</v>
      </c>
    </row>
    <row r="36" spans="1:13" ht="42.6" hidden="1" customHeight="1" x14ac:dyDescent="0.2">
      <c r="A36" s="32" t="s">
        <v>294</v>
      </c>
      <c r="B36" s="32"/>
      <c r="C36" s="32"/>
      <c r="D36" s="32"/>
      <c r="E36" s="32"/>
      <c r="F36" s="5">
        <v>902</v>
      </c>
      <c r="G36" s="6">
        <v>703</v>
      </c>
      <c r="H36" s="7" t="s">
        <v>647</v>
      </c>
      <c r="I36" s="8" t="s">
        <v>292</v>
      </c>
      <c r="J36" s="9">
        <v>39417134.689999998</v>
      </c>
      <c r="K36" s="9">
        <v>39417134.689999998</v>
      </c>
      <c r="L36" s="10">
        <f t="shared" si="1"/>
        <v>0</v>
      </c>
      <c r="M36" s="11">
        <f t="shared" si="0"/>
        <v>100</v>
      </c>
    </row>
    <row r="37" spans="1:13" ht="57" hidden="1" customHeight="1" x14ac:dyDescent="0.2">
      <c r="A37" s="32" t="s">
        <v>125</v>
      </c>
      <c r="B37" s="32"/>
      <c r="C37" s="32"/>
      <c r="D37" s="32"/>
      <c r="E37" s="32"/>
      <c r="F37" s="5">
        <v>902</v>
      </c>
      <c r="G37" s="6">
        <v>703</v>
      </c>
      <c r="H37" s="7" t="s">
        <v>124</v>
      </c>
      <c r="I37" s="8">
        <v>0</v>
      </c>
      <c r="J37" s="9">
        <v>193074</v>
      </c>
      <c r="K37" s="9">
        <v>193074</v>
      </c>
      <c r="L37" s="10">
        <f t="shared" si="1"/>
        <v>0</v>
      </c>
      <c r="M37" s="11">
        <f t="shared" si="0"/>
        <v>100</v>
      </c>
    </row>
    <row r="38" spans="1:13" ht="28.9" hidden="1" customHeight="1" x14ac:dyDescent="0.2">
      <c r="A38" s="32" t="s">
        <v>646</v>
      </c>
      <c r="B38" s="32"/>
      <c r="C38" s="32"/>
      <c r="D38" s="32"/>
      <c r="E38" s="32"/>
      <c r="F38" s="5">
        <v>902</v>
      </c>
      <c r="G38" s="6">
        <v>703</v>
      </c>
      <c r="H38" s="7" t="s">
        <v>645</v>
      </c>
      <c r="I38" s="8">
        <v>0</v>
      </c>
      <c r="J38" s="9">
        <v>193074</v>
      </c>
      <c r="K38" s="9">
        <v>193074</v>
      </c>
      <c r="L38" s="10">
        <f t="shared" si="1"/>
        <v>0</v>
      </c>
      <c r="M38" s="11">
        <f t="shared" si="0"/>
        <v>100</v>
      </c>
    </row>
    <row r="39" spans="1:13" ht="43.15" hidden="1" customHeight="1" x14ac:dyDescent="0.2">
      <c r="A39" s="32" t="s">
        <v>644</v>
      </c>
      <c r="B39" s="32"/>
      <c r="C39" s="32"/>
      <c r="D39" s="32"/>
      <c r="E39" s="32"/>
      <c r="F39" s="5">
        <v>902</v>
      </c>
      <c r="G39" s="6">
        <v>703</v>
      </c>
      <c r="H39" s="7" t="s">
        <v>643</v>
      </c>
      <c r="I39" s="8">
        <v>0</v>
      </c>
      <c r="J39" s="9">
        <v>193074</v>
      </c>
      <c r="K39" s="9">
        <v>193074</v>
      </c>
      <c r="L39" s="10">
        <f t="shared" si="1"/>
        <v>0</v>
      </c>
      <c r="M39" s="11">
        <f t="shared" si="0"/>
        <v>100</v>
      </c>
    </row>
    <row r="40" spans="1:13" ht="41.45" hidden="1" customHeight="1" x14ac:dyDescent="0.2">
      <c r="A40" s="32" t="s">
        <v>294</v>
      </c>
      <c r="B40" s="32"/>
      <c r="C40" s="32"/>
      <c r="D40" s="32"/>
      <c r="E40" s="32"/>
      <c r="F40" s="5">
        <v>902</v>
      </c>
      <c r="G40" s="6">
        <v>703</v>
      </c>
      <c r="H40" s="7" t="s">
        <v>643</v>
      </c>
      <c r="I40" s="8" t="s">
        <v>292</v>
      </c>
      <c r="J40" s="9">
        <v>193074</v>
      </c>
      <c r="K40" s="9">
        <v>193074</v>
      </c>
      <c r="L40" s="10">
        <f t="shared" si="1"/>
        <v>0</v>
      </c>
      <c r="M40" s="11">
        <f t="shared" si="0"/>
        <v>100</v>
      </c>
    </row>
    <row r="41" spans="1:13" ht="15.6" hidden="1" customHeight="1" x14ac:dyDescent="0.2">
      <c r="A41" s="32" t="s">
        <v>14</v>
      </c>
      <c r="B41" s="32"/>
      <c r="C41" s="32"/>
      <c r="D41" s="32"/>
      <c r="E41" s="32"/>
      <c r="F41" s="5">
        <v>902</v>
      </c>
      <c r="G41" s="6">
        <v>703</v>
      </c>
      <c r="H41" s="7" t="s">
        <v>13</v>
      </c>
      <c r="I41" s="8">
        <v>0</v>
      </c>
      <c r="J41" s="9">
        <v>34491.31</v>
      </c>
      <c r="K41" s="9">
        <v>34491.31</v>
      </c>
      <c r="L41" s="10">
        <f t="shared" si="1"/>
        <v>0</v>
      </c>
      <c r="M41" s="11">
        <f t="shared" si="0"/>
        <v>100</v>
      </c>
    </row>
    <row r="42" spans="1:13" ht="28.15" hidden="1" customHeight="1" x14ac:dyDescent="0.2">
      <c r="A42" s="32" t="s">
        <v>35</v>
      </c>
      <c r="B42" s="32"/>
      <c r="C42" s="32"/>
      <c r="D42" s="32"/>
      <c r="E42" s="32"/>
      <c r="F42" s="5">
        <v>902</v>
      </c>
      <c r="G42" s="6">
        <v>703</v>
      </c>
      <c r="H42" s="7" t="s">
        <v>34</v>
      </c>
      <c r="I42" s="8">
        <v>0</v>
      </c>
      <c r="J42" s="9">
        <v>34491.31</v>
      </c>
      <c r="K42" s="9">
        <v>34491.31</v>
      </c>
      <c r="L42" s="10">
        <f t="shared" si="1"/>
        <v>0</v>
      </c>
      <c r="M42" s="11">
        <f t="shared" si="0"/>
        <v>100</v>
      </c>
    </row>
    <row r="43" spans="1:13" ht="15.6" hidden="1" customHeight="1" x14ac:dyDescent="0.2">
      <c r="A43" s="32" t="s">
        <v>33</v>
      </c>
      <c r="B43" s="32"/>
      <c r="C43" s="32"/>
      <c r="D43" s="32"/>
      <c r="E43" s="32"/>
      <c r="F43" s="5">
        <v>902</v>
      </c>
      <c r="G43" s="6">
        <v>703</v>
      </c>
      <c r="H43" s="7" t="s">
        <v>31</v>
      </c>
      <c r="I43" s="8">
        <v>0</v>
      </c>
      <c r="J43" s="9">
        <v>6007.43</v>
      </c>
      <c r="K43" s="9">
        <v>6007.43</v>
      </c>
      <c r="L43" s="10">
        <f t="shared" si="1"/>
        <v>0</v>
      </c>
      <c r="M43" s="11">
        <f t="shared" si="0"/>
        <v>100</v>
      </c>
    </row>
    <row r="44" spans="1:13" ht="42.6" hidden="1" customHeight="1" x14ac:dyDescent="0.2">
      <c r="A44" s="32" t="s">
        <v>294</v>
      </c>
      <c r="B44" s="32"/>
      <c r="C44" s="32"/>
      <c r="D44" s="32"/>
      <c r="E44" s="32"/>
      <c r="F44" s="5">
        <v>902</v>
      </c>
      <c r="G44" s="6">
        <v>703</v>
      </c>
      <c r="H44" s="7" t="s">
        <v>31</v>
      </c>
      <c r="I44" s="8" t="s">
        <v>292</v>
      </c>
      <c r="J44" s="9">
        <v>6007.43</v>
      </c>
      <c r="K44" s="9">
        <v>6007.43</v>
      </c>
      <c r="L44" s="10">
        <f t="shared" si="1"/>
        <v>0</v>
      </c>
      <c r="M44" s="11">
        <f t="shared" si="0"/>
        <v>100</v>
      </c>
    </row>
    <row r="45" spans="1:13" ht="28.15" hidden="1" customHeight="1" x14ac:dyDescent="0.2">
      <c r="A45" s="32" t="s">
        <v>50</v>
      </c>
      <c r="B45" s="32"/>
      <c r="C45" s="32"/>
      <c r="D45" s="32"/>
      <c r="E45" s="32"/>
      <c r="F45" s="5">
        <v>902</v>
      </c>
      <c r="G45" s="6">
        <v>703</v>
      </c>
      <c r="H45" s="7" t="s">
        <v>49</v>
      </c>
      <c r="I45" s="8">
        <v>0</v>
      </c>
      <c r="J45" s="9">
        <v>28483.88</v>
      </c>
      <c r="K45" s="9">
        <v>28483.88</v>
      </c>
      <c r="L45" s="10">
        <f t="shared" si="1"/>
        <v>0</v>
      </c>
      <c r="M45" s="11">
        <f t="shared" si="0"/>
        <v>100</v>
      </c>
    </row>
    <row r="46" spans="1:13" ht="42" hidden="1" customHeight="1" x14ac:dyDescent="0.2">
      <c r="A46" s="32" t="s">
        <v>294</v>
      </c>
      <c r="B46" s="32"/>
      <c r="C46" s="32"/>
      <c r="D46" s="32"/>
      <c r="E46" s="32"/>
      <c r="F46" s="5">
        <v>902</v>
      </c>
      <c r="G46" s="6">
        <v>703</v>
      </c>
      <c r="H46" s="7" t="s">
        <v>49</v>
      </c>
      <c r="I46" s="8" t="s">
        <v>292</v>
      </c>
      <c r="J46" s="9">
        <v>28483.88</v>
      </c>
      <c r="K46" s="9">
        <v>28483.88</v>
      </c>
      <c r="L46" s="10">
        <f t="shared" si="1"/>
        <v>0</v>
      </c>
      <c r="M46" s="11">
        <f t="shared" si="0"/>
        <v>100</v>
      </c>
    </row>
    <row r="47" spans="1:13" ht="16.149999999999999" hidden="1" customHeight="1" x14ac:dyDescent="0.2">
      <c r="A47" s="32" t="s">
        <v>642</v>
      </c>
      <c r="B47" s="32"/>
      <c r="C47" s="32"/>
      <c r="D47" s="32"/>
      <c r="E47" s="32"/>
      <c r="F47" s="5">
        <v>902</v>
      </c>
      <c r="G47" s="6">
        <v>801</v>
      </c>
      <c r="H47" s="7" t="s">
        <v>1</v>
      </c>
      <c r="I47" s="8">
        <v>0</v>
      </c>
      <c r="J47" s="9">
        <v>319441267.06999999</v>
      </c>
      <c r="K47" s="9">
        <v>301685250.73000002</v>
      </c>
      <c r="L47" s="10">
        <f t="shared" si="1"/>
        <v>-17756016.339999974</v>
      </c>
      <c r="M47" s="11">
        <f t="shared" si="0"/>
        <v>94.44153959729033</v>
      </c>
    </row>
    <row r="48" spans="1:13" ht="42.6" hidden="1" customHeight="1" x14ac:dyDescent="0.2">
      <c r="A48" s="32" t="s">
        <v>641</v>
      </c>
      <c r="B48" s="32"/>
      <c r="C48" s="32"/>
      <c r="D48" s="32"/>
      <c r="E48" s="32"/>
      <c r="F48" s="5">
        <v>902</v>
      </c>
      <c r="G48" s="6">
        <v>801</v>
      </c>
      <c r="H48" s="7" t="s">
        <v>640</v>
      </c>
      <c r="I48" s="8">
        <v>0</v>
      </c>
      <c r="J48" s="9">
        <v>319237773.81</v>
      </c>
      <c r="K48" s="9">
        <v>301481757.47000003</v>
      </c>
      <c r="L48" s="10">
        <f t="shared" si="1"/>
        <v>-17756016.339999974</v>
      </c>
      <c r="M48" s="11">
        <f t="shared" si="0"/>
        <v>94.437996441308428</v>
      </c>
    </row>
    <row r="49" spans="1:13" ht="15.6" hidden="1" customHeight="1" x14ac:dyDescent="0.2">
      <c r="A49" s="32" t="s">
        <v>639</v>
      </c>
      <c r="B49" s="32"/>
      <c r="C49" s="32"/>
      <c r="D49" s="32"/>
      <c r="E49" s="32"/>
      <c r="F49" s="5">
        <v>902</v>
      </c>
      <c r="G49" s="6">
        <v>801</v>
      </c>
      <c r="H49" s="7" t="s">
        <v>638</v>
      </c>
      <c r="I49" s="8">
        <v>0</v>
      </c>
      <c r="J49" s="9">
        <v>31300523.059999999</v>
      </c>
      <c r="K49" s="9">
        <v>29232347.440000001</v>
      </c>
      <c r="L49" s="10">
        <f t="shared" si="1"/>
        <v>-2068175.6199999973</v>
      </c>
      <c r="M49" s="11">
        <f t="shared" si="0"/>
        <v>93.392520578536306</v>
      </c>
    </row>
    <row r="50" spans="1:13" ht="42" hidden="1" customHeight="1" x14ac:dyDescent="0.2">
      <c r="A50" s="32" t="s">
        <v>637</v>
      </c>
      <c r="B50" s="32"/>
      <c r="C50" s="32"/>
      <c r="D50" s="32"/>
      <c r="E50" s="32"/>
      <c r="F50" s="5">
        <v>902</v>
      </c>
      <c r="G50" s="6">
        <v>801</v>
      </c>
      <c r="H50" s="7" t="s">
        <v>636</v>
      </c>
      <c r="I50" s="8">
        <v>0</v>
      </c>
      <c r="J50" s="9">
        <v>25870976.68</v>
      </c>
      <c r="K50" s="9">
        <v>23802801.059999999</v>
      </c>
      <c r="L50" s="10">
        <f t="shared" si="1"/>
        <v>-2068175.620000001</v>
      </c>
      <c r="M50" s="11">
        <f t="shared" si="0"/>
        <v>92.00580772198353</v>
      </c>
    </row>
    <row r="51" spans="1:13" ht="42.6" hidden="1" customHeight="1" x14ac:dyDescent="0.2">
      <c r="A51" s="32" t="s">
        <v>635</v>
      </c>
      <c r="B51" s="32"/>
      <c r="C51" s="32"/>
      <c r="D51" s="32"/>
      <c r="E51" s="32"/>
      <c r="F51" s="5">
        <v>902</v>
      </c>
      <c r="G51" s="6">
        <v>801</v>
      </c>
      <c r="H51" s="7" t="s">
        <v>634</v>
      </c>
      <c r="I51" s="8">
        <v>0</v>
      </c>
      <c r="J51" s="9">
        <v>20629972.73</v>
      </c>
      <c r="K51" s="9">
        <v>18561797.109999999</v>
      </c>
      <c r="L51" s="10">
        <f t="shared" si="1"/>
        <v>-2068175.620000001</v>
      </c>
      <c r="M51" s="11">
        <f t="shared" si="0"/>
        <v>89.974898914953627</v>
      </c>
    </row>
    <row r="52" spans="1:13" ht="42" hidden="1" customHeight="1" x14ac:dyDescent="0.2">
      <c r="A52" s="32" t="s">
        <v>294</v>
      </c>
      <c r="B52" s="32"/>
      <c r="C52" s="32"/>
      <c r="D52" s="32"/>
      <c r="E52" s="32"/>
      <c r="F52" s="5">
        <v>902</v>
      </c>
      <c r="G52" s="6">
        <v>801</v>
      </c>
      <c r="H52" s="7" t="s">
        <v>634</v>
      </c>
      <c r="I52" s="8" t="s">
        <v>292</v>
      </c>
      <c r="J52" s="9">
        <v>20629972.73</v>
      </c>
      <c r="K52" s="9">
        <v>18561797.109999999</v>
      </c>
      <c r="L52" s="10">
        <f t="shared" si="1"/>
        <v>-2068175.620000001</v>
      </c>
      <c r="M52" s="11">
        <f t="shared" si="0"/>
        <v>89.974898914953627</v>
      </c>
    </row>
    <row r="53" spans="1:13" ht="42" hidden="1" customHeight="1" x14ac:dyDescent="0.2">
      <c r="A53" s="32" t="s">
        <v>602</v>
      </c>
      <c r="B53" s="32"/>
      <c r="C53" s="32"/>
      <c r="D53" s="32"/>
      <c r="E53" s="32"/>
      <c r="F53" s="5">
        <v>902</v>
      </c>
      <c r="G53" s="6">
        <v>801</v>
      </c>
      <c r="H53" s="7" t="s">
        <v>633</v>
      </c>
      <c r="I53" s="8">
        <v>0</v>
      </c>
      <c r="J53" s="9">
        <v>200000</v>
      </c>
      <c r="K53" s="9">
        <v>200000</v>
      </c>
      <c r="L53" s="10">
        <f t="shared" si="1"/>
        <v>0</v>
      </c>
      <c r="M53" s="11">
        <f t="shared" si="0"/>
        <v>100</v>
      </c>
    </row>
    <row r="54" spans="1:13" ht="42" hidden="1" customHeight="1" x14ac:dyDescent="0.2">
      <c r="A54" s="32" t="s">
        <v>294</v>
      </c>
      <c r="B54" s="32"/>
      <c r="C54" s="32"/>
      <c r="D54" s="32"/>
      <c r="E54" s="32"/>
      <c r="F54" s="5">
        <v>902</v>
      </c>
      <c r="G54" s="6">
        <v>801</v>
      </c>
      <c r="H54" s="7" t="s">
        <v>633</v>
      </c>
      <c r="I54" s="8" t="s">
        <v>292</v>
      </c>
      <c r="J54" s="9">
        <v>200000</v>
      </c>
      <c r="K54" s="9">
        <v>200000</v>
      </c>
      <c r="L54" s="10">
        <f t="shared" si="1"/>
        <v>0</v>
      </c>
      <c r="M54" s="11">
        <f t="shared" si="0"/>
        <v>100</v>
      </c>
    </row>
    <row r="55" spans="1:13" ht="178.9" hidden="1" customHeight="1" x14ac:dyDescent="0.2">
      <c r="A55" s="32" t="s">
        <v>46</v>
      </c>
      <c r="B55" s="32"/>
      <c r="C55" s="32"/>
      <c r="D55" s="32"/>
      <c r="E55" s="32"/>
      <c r="F55" s="5">
        <v>902</v>
      </c>
      <c r="G55" s="6">
        <v>801</v>
      </c>
      <c r="H55" s="7" t="s">
        <v>632</v>
      </c>
      <c r="I55" s="8">
        <v>0</v>
      </c>
      <c r="J55" s="9">
        <v>5041003.95</v>
      </c>
      <c r="K55" s="9">
        <v>5041003.95</v>
      </c>
      <c r="L55" s="10">
        <f t="shared" si="1"/>
        <v>0</v>
      </c>
      <c r="M55" s="11">
        <f t="shared" si="0"/>
        <v>100</v>
      </c>
    </row>
    <row r="56" spans="1:13" ht="42.6" hidden="1" customHeight="1" x14ac:dyDescent="0.2">
      <c r="A56" s="32" t="s">
        <v>294</v>
      </c>
      <c r="B56" s="32"/>
      <c r="C56" s="32"/>
      <c r="D56" s="32"/>
      <c r="E56" s="32"/>
      <c r="F56" s="5">
        <v>902</v>
      </c>
      <c r="G56" s="6">
        <v>801</v>
      </c>
      <c r="H56" s="7" t="s">
        <v>632</v>
      </c>
      <c r="I56" s="8" t="s">
        <v>292</v>
      </c>
      <c r="J56" s="9">
        <v>5041003.95</v>
      </c>
      <c r="K56" s="9">
        <v>5041003.95</v>
      </c>
      <c r="L56" s="10">
        <f t="shared" si="1"/>
        <v>0</v>
      </c>
      <c r="M56" s="11">
        <f t="shared" si="0"/>
        <v>100</v>
      </c>
    </row>
    <row r="57" spans="1:13" ht="43.15" hidden="1" customHeight="1" x14ac:dyDescent="0.2">
      <c r="A57" s="32" t="s">
        <v>631</v>
      </c>
      <c r="B57" s="32"/>
      <c r="C57" s="32"/>
      <c r="D57" s="32"/>
      <c r="E57" s="32"/>
      <c r="F57" s="5">
        <v>902</v>
      </c>
      <c r="G57" s="6">
        <v>801</v>
      </c>
      <c r="H57" s="7" t="s">
        <v>630</v>
      </c>
      <c r="I57" s="8">
        <v>0</v>
      </c>
      <c r="J57" s="9">
        <v>5429546.3799999999</v>
      </c>
      <c r="K57" s="9">
        <v>5429546.3799999999</v>
      </c>
      <c r="L57" s="10">
        <f t="shared" si="1"/>
        <v>0</v>
      </c>
      <c r="M57" s="11">
        <f t="shared" si="0"/>
        <v>100</v>
      </c>
    </row>
    <row r="58" spans="1:13" ht="28.9" hidden="1" customHeight="1" x14ac:dyDescent="0.2">
      <c r="A58" s="32" t="s">
        <v>629</v>
      </c>
      <c r="B58" s="32"/>
      <c r="C58" s="32"/>
      <c r="D58" s="32"/>
      <c r="E58" s="32"/>
      <c r="F58" s="5">
        <v>902</v>
      </c>
      <c r="G58" s="6">
        <v>801</v>
      </c>
      <c r="H58" s="7" t="s">
        <v>628</v>
      </c>
      <c r="I58" s="8">
        <v>0</v>
      </c>
      <c r="J58" s="9">
        <v>5429546.3799999999</v>
      </c>
      <c r="K58" s="9">
        <v>5429546.3799999999</v>
      </c>
      <c r="L58" s="10">
        <f t="shared" si="1"/>
        <v>0</v>
      </c>
      <c r="M58" s="11">
        <f t="shared" si="0"/>
        <v>100</v>
      </c>
    </row>
    <row r="59" spans="1:13" ht="42" hidden="1" customHeight="1" x14ac:dyDescent="0.2">
      <c r="A59" s="32" t="s">
        <v>294</v>
      </c>
      <c r="B59" s="32"/>
      <c r="C59" s="32"/>
      <c r="D59" s="32"/>
      <c r="E59" s="32"/>
      <c r="F59" s="5">
        <v>902</v>
      </c>
      <c r="G59" s="6">
        <v>801</v>
      </c>
      <c r="H59" s="7" t="s">
        <v>628</v>
      </c>
      <c r="I59" s="8" t="s">
        <v>292</v>
      </c>
      <c r="J59" s="9">
        <v>5429546.3799999999</v>
      </c>
      <c r="K59" s="9">
        <v>5429546.3799999999</v>
      </c>
      <c r="L59" s="10">
        <f t="shared" si="1"/>
        <v>0</v>
      </c>
      <c r="M59" s="11">
        <f t="shared" si="0"/>
        <v>100</v>
      </c>
    </row>
    <row r="60" spans="1:13" ht="15.6" hidden="1" customHeight="1" x14ac:dyDescent="0.2">
      <c r="A60" s="32" t="s">
        <v>627</v>
      </c>
      <c r="B60" s="32"/>
      <c r="C60" s="32"/>
      <c r="D60" s="32"/>
      <c r="E60" s="32"/>
      <c r="F60" s="5">
        <v>902</v>
      </c>
      <c r="G60" s="6">
        <v>801</v>
      </c>
      <c r="H60" s="7" t="s">
        <v>626</v>
      </c>
      <c r="I60" s="8">
        <v>0</v>
      </c>
      <c r="J60" s="9">
        <v>23781395.469999999</v>
      </c>
      <c r="K60" s="9">
        <v>21493482.920000002</v>
      </c>
      <c r="L60" s="10">
        <f t="shared" si="1"/>
        <v>-2287912.549999997</v>
      </c>
      <c r="M60" s="11">
        <f t="shared" si="0"/>
        <v>90.379401608765235</v>
      </c>
    </row>
    <row r="61" spans="1:13" ht="29.45" hidden="1" customHeight="1" x14ac:dyDescent="0.2">
      <c r="A61" s="32" t="s">
        <v>625</v>
      </c>
      <c r="B61" s="32"/>
      <c r="C61" s="32"/>
      <c r="D61" s="32"/>
      <c r="E61" s="32"/>
      <c r="F61" s="5">
        <v>902</v>
      </c>
      <c r="G61" s="6">
        <v>801</v>
      </c>
      <c r="H61" s="7" t="s">
        <v>624</v>
      </c>
      <c r="I61" s="8">
        <v>0</v>
      </c>
      <c r="J61" s="9">
        <v>23781395.469999999</v>
      </c>
      <c r="K61" s="9">
        <v>21493482.920000002</v>
      </c>
      <c r="L61" s="10">
        <f t="shared" si="1"/>
        <v>-2287912.549999997</v>
      </c>
      <c r="M61" s="11">
        <f t="shared" si="0"/>
        <v>90.379401608765235</v>
      </c>
    </row>
    <row r="62" spans="1:13" ht="42.6" hidden="1" customHeight="1" x14ac:dyDescent="0.2">
      <c r="A62" s="32" t="s">
        <v>602</v>
      </c>
      <c r="B62" s="32"/>
      <c r="C62" s="32"/>
      <c r="D62" s="32"/>
      <c r="E62" s="32"/>
      <c r="F62" s="5">
        <v>902</v>
      </c>
      <c r="G62" s="6">
        <v>801</v>
      </c>
      <c r="H62" s="7" t="s">
        <v>623</v>
      </c>
      <c r="I62" s="8">
        <v>0</v>
      </c>
      <c r="J62" s="9">
        <v>713125.35</v>
      </c>
      <c r="K62" s="9">
        <v>713125.35</v>
      </c>
      <c r="L62" s="10">
        <f t="shared" si="1"/>
        <v>0</v>
      </c>
      <c r="M62" s="11">
        <f t="shared" si="0"/>
        <v>100</v>
      </c>
    </row>
    <row r="63" spans="1:13" ht="42" hidden="1" customHeight="1" x14ac:dyDescent="0.2">
      <c r="A63" s="32" t="s">
        <v>294</v>
      </c>
      <c r="B63" s="32"/>
      <c r="C63" s="32"/>
      <c r="D63" s="32"/>
      <c r="E63" s="32"/>
      <c r="F63" s="5">
        <v>902</v>
      </c>
      <c r="G63" s="6">
        <v>801</v>
      </c>
      <c r="H63" s="7" t="s">
        <v>623</v>
      </c>
      <c r="I63" s="8" t="s">
        <v>292</v>
      </c>
      <c r="J63" s="9">
        <v>713125.35</v>
      </c>
      <c r="K63" s="9">
        <v>713125.35</v>
      </c>
      <c r="L63" s="10">
        <f t="shared" si="1"/>
        <v>0</v>
      </c>
      <c r="M63" s="11">
        <f t="shared" si="0"/>
        <v>100</v>
      </c>
    </row>
    <row r="64" spans="1:13" ht="15.6" hidden="1" customHeight="1" x14ac:dyDescent="0.2">
      <c r="A64" s="32" t="s">
        <v>622</v>
      </c>
      <c r="B64" s="32"/>
      <c r="C64" s="32"/>
      <c r="D64" s="32"/>
      <c r="E64" s="32"/>
      <c r="F64" s="5">
        <v>902</v>
      </c>
      <c r="G64" s="6">
        <v>801</v>
      </c>
      <c r="H64" s="7" t="s">
        <v>621</v>
      </c>
      <c r="I64" s="8">
        <v>0</v>
      </c>
      <c r="J64" s="9">
        <v>15915155.65</v>
      </c>
      <c r="K64" s="9">
        <v>13627243.1</v>
      </c>
      <c r="L64" s="10">
        <f t="shared" si="1"/>
        <v>-2287912.5500000007</v>
      </c>
      <c r="M64" s="11">
        <f t="shared" si="0"/>
        <v>85.624315587513593</v>
      </c>
    </row>
    <row r="65" spans="1:13" ht="42.6" hidden="1" customHeight="1" x14ac:dyDescent="0.2">
      <c r="A65" s="32" t="s">
        <v>294</v>
      </c>
      <c r="B65" s="32"/>
      <c r="C65" s="32"/>
      <c r="D65" s="32"/>
      <c r="E65" s="32"/>
      <c r="F65" s="5">
        <v>902</v>
      </c>
      <c r="G65" s="6">
        <v>801</v>
      </c>
      <c r="H65" s="7" t="s">
        <v>621</v>
      </c>
      <c r="I65" s="8" t="s">
        <v>292</v>
      </c>
      <c r="J65" s="9">
        <v>15915155.65</v>
      </c>
      <c r="K65" s="9">
        <v>13627243.1</v>
      </c>
      <c r="L65" s="10">
        <f t="shared" si="1"/>
        <v>-2287912.5500000007</v>
      </c>
      <c r="M65" s="11">
        <f t="shared" si="0"/>
        <v>85.624315587513593</v>
      </c>
    </row>
    <row r="66" spans="1:13" ht="41.45" hidden="1" customHeight="1" x14ac:dyDescent="0.2">
      <c r="A66" s="32" t="s">
        <v>620</v>
      </c>
      <c r="B66" s="32"/>
      <c r="C66" s="32"/>
      <c r="D66" s="32"/>
      <c r="E66" s="32"/>
      <c r="F66" s="5">
        <v>902</v>
      </c>
      <c r="G66" s="6">
        <v>801</v>
      </c>
      <c r="H66" s="7" t="s">
        <v>619</v>
      </c>
      <c r="I66" s="8">
        <v>0</v>
      </c>
      <c r="J66" s="9">
        <v>3128086.86</v>
      </c>
      <c r="K66" s="9">
        <v>3128086.86</v>
      </c>
      <c r="L66" s="10">
        <f t="shared" si="1"/>
        <v>0</v>
      </c>
      <c r="M66" s="11">
        <f t="shared" si="0"/>
        <v>100</v>
      </c>
    </row>
    <row r="67" spans="1:13" ht="42" hidden="1" customHeight="1" x14ac:dyDescent="0.2">
      <c r="A67" s="32" t="s">
        <v>294</v>
      </c>
      <c r="B67" s="32"/>
      <c r="C67" s="32"/>
      <c r="D67" s="32"/>
      <c r="E67" s="32"/>
      <c r="F67" s="5">
        <v>902</v>
      </c>
      <c r="G67" s="6">
        <v>801</v>
      </c>
      <c r="H67" s="7" t="s">
        <v>619</v>
      </c>
      <c r="I67" s="8" t="s">
        <v>292</v>
      </c>
      <c r="J67" s="9">
        <v>3128086.86</v>
      </c>
      <c r="K67" s="9">
        <v>3128086.86</v>
      </c>
      <c r="L67" s="10">
        <f t="shared" si="1"/>
        <v>0</v>
      </c>
      <c r="M67" s="11">
        <f t="shared" si="0"/>
        <v>100</v>
      </c>
    </row>
    <row r="68" spans="1:13" ht="179.45" hidden="1" customHeight="1" x14ac:dyDescent="0.2">
      <c r="A68" s="32" t="s">
        <v>46</v>
      </c>
      <c r="B68" s="32"/>
      <c r="C68" s="32"/>
      <c r="D68" s="32"/>
      <c r="E68" s="32"/>
      <c r="F68" s="5">
        <v>902</v>
      </c>
      <c r="G68" s="6">
        <v>801</v>
      </c>
      <c r="H68" s="7" t="s">
        <v>618</v>
      </c>
      <c r="I68" s="8">
        <v>0</v>
      </c>
      <c r="J68" s="9">
        <v>4025027.61</v>
      </c>
      <c r="K68" s="9">
        <v>4025027.61</v>
      </c>
      <c r="L68" s="10">
        <f t="shared" si="1"/>
        <v>0</v>
      </c>
      <c r="M68" s="11">
        <f t="shared" si="0"/>
        <v>100</v>
      </c>
    </row>
    <row r="69" spans="1:13" ht="42.6" hidden="1" customHeight="1" x14ac:dyDescent="0.2">
      <c r="A69" s="32" t="s">
        <v>294</v>
      </c>
      <c r="B69" s="32"/>
      <c r="C69" s="32"/>
      <c r="D69" s="32"/>
      <c r="E69" s="32"/>
      <c r="F69" s="5">
        <v>902</v>
      </c>
      <c r="G69" s="6">
        <v>801</v>
      </c>
      <c r="H69" s="7" t="s">
        <v>618</v>
      </c>
      <c r="I69" s="8" t="s">
        <v>292</v>
      </c>
      <c r="J69" s="9">
        <v>4025027.61</v>
      </c>
      <c r="K69" s="9">
        <v>4025027.61</v>
      </c>
      <c r="L69" s="10">
        <f t="shared" si="1"/>
        <v>0</v>
      </c>
      <c r="M69" s="11">
        <f t="shared" si="0"/>
        <v>100</v>
      </c>
    </row>
    <row r="70" spans="1:13" ht="16.149999999999999" hidden="1" customHeight="1" x14ac:dyDescent="0.2">
      <c r="A70" s="32" t="s">
        <v>617</v>
      </c>
      <c r="B70" s="32"/>
      <c r="C70" s="32"/>
      <c r="D70" s="32"/>
      <c r="E70" s="32"/>
      <c r="F70" s="5">
        <v>902</v>
      </c>
      <c r="G70" s="6">
        <v>801</v>
      </c>
      <c r="H70" s="7" t="s">
        <v>616</v>
      </c>
      <c r="I70" s="8">
        <v>0</v>
      </c>
      <c r="J70" s="9">
        <v>70191928.640000001</v>
      </c>
      <c r="K70" s="9">
        <v>64526029.200000003</v>
      </c>
      <c r="L70" s="10">
        <f t="shared" si="1"/>
        <v>-5665899.4399999976</v>
      </c>
      <c r="M70" s="11">
        <f t="shared" si="0"/>
        <v>91.927990084074722</v>
      </c>
    </row>
    <row r="71" spans="1:13" ht="29.45" hidden="1" customHeight="1" x14ac:dyDescent="0.2">
      <c r="A71" s="32" t="s">
        <v>615</v>
      </c>
      <c r="B71" s="32"/>
      <c r="C71" s="32"/>
      <c r="D71" s="32"/>
      <c r="E71" s="32"/>
      <c r="F71" s="5">
        <v>902</v>
      </c>
      <c r="G71" s="6">
        <v>801</v>
      </c>
      <c r="H71" s="7" t="s">
        <v>614</v>
      </c>
      <c r="I71" s="8">
        <v>0</v>
      </c>
      <c r="J71" s="9">
        <v>70191928.640000001</v>
      </c>
      <c r="K71" s="9">
        <v>64526029.200000003</v>
      </c>
      <c r="L71" s="10">
        <f t="shared" si="1"/>
        <v>-5665899.4399999976</v>
      </c>
      <c r="M71" s="11">
        <f t="shared" si="0"/>
        <v>91.927990084074722</v>
      </c>
    </row>
    <row r="72" spans="1:13" ht="43.15" hidden="1" customHeight="1" x14ac:dyDescent="0.2">
      <c r="A72" s="32" t="s">
        <v>613</v>
      </c>
      <c r="B72" s="32"/>
      <c r="C72" s="32"/>
      <c r="D72" s="32"/>
      <c r="E72" s="32"/>
      <c r="F72" s="5">
        <v>902</v>
      </c>
      <c r="G72" s="6">
        <v>801</v>
      </c>
      <c r="H72" s="7" t="s">
        <v>612</v>
      </c>
      <c r="I72" s="8">
        <v>0</v>
      </c>
      <c r="J72" s="9">
        <v>55598496.68</v>
      </c>
      <c r="K72" s="9">
        <v>49932597.240000002</v>
      </c>
      <c r="L72" s="10">
        <f t="shared" si="1"/>
        <v>-5665899.4399999976</v>
      </c>
      <c r="M72" s="11">
        <f t="shared" si="0"/>
        <v>89.809257842688851</v>
      </c>
    </row>
    <row r="73" spans="1:13" ht="42" hidden="1" customHeight="1" x14ac:dyDescent="0.2">
      <c r="A73" s="32" t="s">
        <v>294</v>
      </c>
      <c r="B73" s="32"/>
      <c r="C73" s="32"/>
      <c r="D73" s="32"/>
      <c r="E73" s="32"/>
      <c r="F73" s="5">
        <v>902</v>
      </c>
      <c r="G73" s="6">
        <v>801</v>
      </c>
      <c r="H73" s="7" t="s">
        <v>612</v>
      </c>
      <c r="I73" s="8" t="s">
        <v>292</v>
      </c>
      <c r="J73" s="9">
        <v>55598496.68</v>
      </c>
      <c r="K73" s="9">
        <v>49932597.240000002</v>
      </c>
      <c r="L73" s="10">
        <f t="shared" si="1"/>
        <v>-5665899.4399999976</v>
      </c>
      <c r="M73" s="11">
        <f t="shared" si="0"/>
        <v>89.809257842688851</v>
      </c>
    </row>
    <row r="74" spans="1:13" ht="56.45" hidden="1" customHeight="1" x14ac:dyDescent="0.2">
      <c r="A74" s="32" t="s">
        <v>611</v>
      </c>
      <c r="B74" s="32"/>
      <c r="C74" s="32"/>
      <c r="D74" s="32"/>
      <c r="E74" s="32"/>
      <c r="F74" s="5">
        <v>902</v>
      </c>
      <c r="G74" s="6">
        <v>801</v>
      </c>
      <c r="H74" s="7" t="s">
        <v>610</v>
      </c>
      <c r="I74" s="8">
        <v>0</v>
      </c>
      <c r="J74" s="9">
        <v>499753</v>
      </c>
      <c r="K74" s="9">
        <v>499753</v>
      </c>
      <c r="L74" s="10">
        <f t="shared" ref="L74:L135" si="2">K74-J74</f>
        <v>0</v>
      </c>
      <c r="M74" s="11">
        <f t="shared" si="0"/>
        <v>100</v>
      </c>
    </row>
    <row r="75" spans="1:13" ht="42" hidden="1" customHeight="1" x14ac:dyDescent="0.2">
      <c r="A75" s="32" t="s">
        <v>294</v>
      </c>
      <c r="B75" s="32"/>
      <c r="C75" s="32"/>
      <c r="D75" s="32"/>
      <c r="E75" s="32"/>
      <c r="F75" s="5">
        <v>902</v>
      </c>
      <c r="G75" s="6">
        <v>801</v>
      </c>
      <c r="H75" s="7" t="s">
        <v>610</v>
      </c>
      <c r="I75" s="8" t="s">
        <v>292</v>
      </c>
      <c r="J75" s="9">
        <v>499753</v>
      </c>
      <c r="K75" s="9">
        <v>499753</v>
      </c>
      <c r="L75" s="10">
        <f t="shared" si="2"/>
        <v>0</v>
      </c>
      <c r="M75" s="11">
        <f t="shared" si="0"/>
        <v>100</v>
      </c>
    </row>
    <row r="76" spans="1:13" ht="28.9" hidden="1" customHeight="1" x14ac:dyDescent="0.2">
      <c r="A76" s="32" t="s">
        <v>609</v>
      </c>
      <c r="B76" s="32"/>
      <c r="C76" s="32"/>
      <c r="D76" s="32"/>
      <c r="E76" s="32"/>
      <c r="F76" s="5">
        <v>902</v>
      </c>
      <c r="G76" s="6">
        <v>801</v>
      </c>
      <c r="H76" s="7" t="s">
        <v>608</v>
      </c>
      <c r="I76" s="8">
        <v>0</v>
      </c>
      <c r="J76" s="9">
        <v>739340</v>
      </c>
      <c r="K76" s="9">
        <v>739340</v>
      </c>
      <c r="L76" s="10">
        <f t="shared" si="2"/>
        <v>0</v>
      </c>
      <c r="M76" s="11">
        <f t="shared" ref="M76:M139" si="3">K76/J76*100</f>
        <v>100</v>
      </c>
    </row>
    <row r="77" spans="1:13" ht="42.6" hidden="1" customHeight="1" x14ac:dyDescent="0.2">
      <c r="A77" s="32" t="s">
        <v>294</v>
      </c>
      <c r="B77" s="32"/>
      <c r="C77" s="32"/>
      <c r="D77" s="32"/>
      <c r="E77" s="32"/>
      <c r="F77" s="5">
        <v>902</v>
      </c>
      <c r="G77" s="6">
        <v>801</v>
      </c>
      <c r="H77" s="7" t="s">
        <v>608</v>
      </c>
      <c r="I77" s="8" t="s">
        <v>292</v>
      </c>
      <c r="J77" s="9">
        <v>739340</v>
      </c>
      <c r="K77" s="9">
        <v>739340</v>
      </c>
      <c r="L77" s="10">
        <f t="shared" si="2"/>
        <v>0</v>
      </c>
      <c r="M77" s="11">
        <f t="shared" si="3"/>
        <v>100</v>
      </c>
    </row>
    <row r="78" spans="1:13" ht="179.45" hidden="1" customHeight="1" x14ac:dyDescent="0.2">
      <c r="A78" s="32" t="s">
        <v>46</v>
      </c>
      <c r="B78" s="32"/>
      <c r="C78" s="32"/>
      <c r="D78" s="32"/>
      <c r="E78" s="32"/>
      <c r="F78" s="5">
        <v>902</v>
      </c>
      <c r="G78" s="6">
        <v>801</v>
      </c>
      <c r="H78" s="7" t="s">
        <v>607</v>
      </c>
      <c r="I78" s="8">
        <v>0</v>
      </c>
      <c r="J78" s="9">
        <v>13354338.960000001</v>
      </c>
      <c r="K78" s="9">
        <v>13354338.960000001</v>
      </c>
      <c r="L78" s="10">
        <f t="shared" si="2"/>
        <v>0</v>
      </c>
      <c r="M78" s="11">
        <f t="shared" si="3"/>
        <v>100</v>
      </c>
    </row>
    <row r="79" spans="1:13" ht="43.15" hidden="1" customHeight="1" x14ac:dyDescent="0.2">
      <c r="A79" s="32" t="s">
        <v>294</v>
      </c>
      <c r="B79" s="32"/>
      <c r="C79" s="32"/>
      <c r="D79" s="32"/>
      <c r="E79" s="32"/>
      <c r="F79" s="5">
        <v>902</v>
      </c>
      <c r="G79" s="6">
        <v>801</v>
      </c>
      <c r="H79" s="7" t="s">
        <v>607</v>
      </c>
      <c r="I79" s="8" t="s">
        <v>292</v>
      </c>
      <c r="J79" s="9">
        <v>13354338.960000001</v>
      </c>
      <c r="K79" s="9">
        <v>13354338.960000001</v>
      </c>
      <c r="L79" s="10">
        <f t="shared" si="2"/>
        <v>0</v>
      </c>
      <c r="M79" s="11">
        <f t="shared" si="3"/>
        <v>100</v>
      </c>
    </row>
    <row r="80" spans="1:13" ht="15.6" hidden="1" customHeight="1" x14ac:dyDescent="0.2">
      <c r="A80" s="32" t="s">
        <v>606</v>
      </c>
      <c r="B80" s="32"/>
      <c r="C80" s="32"/>
      <c r="D80" s="32"/>
      <c r="E80" s="32"/>
      <c r="F80" s="5">
        <v>902</v>
      </c>
      <c r="G80" s="6">
        <v>801</v>
      </c>
      <c r="H80" s="7" t="s">
        <v>605</v>
      </c>
      <c r="I80" s="8">
        <v>0</v>
      </c>
      <c r="J80" s="9">
        <v>189227367.38</v>
      </c>
      <c r="K80" s="9">
        <v>181665583.91999999</v>
      </c>
      <c r="L80" s="10">
        <f t="shared" si="2"/>
        <v>-7561783.4600000083</v>
      </c>
      <c r="M80" s="11">
        <f t="shared" si="3"/>
        <v>96.003863730337329</v>
      </c>
    </row>
    <row r="81" spans="1:13" ht="28.9" hidden="1" customHeight="1" x14ac:dyDescent="0.2">
      <c r="A81" s="32" t="s">
        <v>604</v>
      </c>
      <c r="B81" s="32"/>
      <c r="C81" s="32"/>
      <c r="D81" s="32"/>
      <c r="E81" s="32"/>
      <c r="F81" s="5">
        <v>902</v>
      </c>
      <c r="G81" s="6">
        <v>801</v>
      </c>
      <c r="H81" s="7" t="s">
        <v>603</v>
      </c>
      <c r="I81" s="8">
        <v>0</v>
      </c>
      <c r="J81" s="9">
        <v>88053467.379999995</v>
      </c>
      <c r="K81" s="9">
        <v>80491683.920000002</v>
      </c>
      <c r="L81" s="10">
        <f t="shared" si="2"/>
        <v>-7561783.4599999934</v>
      </c>
      <c r="M81" s="11">
        <f t="shared" si="3"/>
        <v>91.412282008876872</v>
      </c>
    </row>
    <row r="82" spans="1:13" ht="41.45" hidden="1" customHeight="1" x14ac:dyDescent="0.2">
      <c r="A82" s="32" t="s">
        <v>602</v>
      </c>
      <c r="B82" s="32"/>
      <c r="C82" s="32"/>
      <c r="D82" s="32"/>
      <c r="E82" s="32"/>
      <c r="F82" s="5">
        <v>902</v>
      </c>
      <c r="G82" s="6">
        <v>801</v>
      </c>
      <c r="H82" s="7" t="s">
        <v>601</v>
      </c>
      <c r="I82" s="8">
        <v>0</v>
      </c>
      <c r="J82" s="9">
        <v>4208257.5999999996</v>
      </c>
      <c r="K82" s="9">
        <v>4095862.59</v>
      </c>
      <c r="L82" s="10">
        <f t="shared" si="2"/>
        <v>-112395.00999999978</v>
      </c>
      <c r="M82" s="11">
        <f t="shared" si="3"/>
        <v>97.329179420955597</v>
      </c>
    </row>
    <row r="83" spans="1:13" ht="42.6" hidden="1" customHeight="1" x14ac:dyDescent="0.2">
      <c r="A83" s="32" t="s">
        <v>294</v>
      </c>
      <c r="B83" s="32"/>
      <c r="C83" s="32"/>
      <c r="D83" s="32"/>
      <c r="E83" s="32"/>
      <c r="F83" s="5">
        <v>902</v>
      </c>
      <c r="G83" s="6">
        <v>801</v>
      </c>
      <c r="H83" s="7" t="s">
        <v>601</v>
      </c>
      <c r="I83" s="8" t="s">
        <v>292</v>
      </c>
      <c r="J83" s="9">
        <v>4208257.5999999996</v>
      </c>
      <c r="K83" s="9">
        <v>4095862.59</v>
      </c>
      <c r="L83" s="10">
        <f t="shared" si="2"/>
        <v>-112395.00999999978</v>
      </c>
      <c r="M83" s="11">
        <f t="shared" si="3"/>
        <v>97.329179420955597</v>
      </c>
    </row>
    <row r="84" spans="1:13" ht="42.6" hidden="1" customHeight="1" x14ac:dyDescent="0.2">
      <c r="A84" s="32" t="s">
        <v>600</v>
      </c>
      <c r="B84" s="32"/>
      <c r="C84" s="32"/>
      <c r="D84" s="32"/>
      <c r="E84" s="32"/>
      <c r="F84" s="5">
        <v>902</v>
      </c>
      <c r="G84" s="6">
        <v>801</v>
      </c>
      <c r="H84" s="7" t="s">
        <v>599</v>
      </c>
      <c r="I84" s="8">
        <v>0</v>
      </c>
      <c r="J84" s="9">
        <v>62399564.420000002</v>
      </c>
      <c r="K84" s="9">
        <v>54950175.969999999</v>
      </c>
      <c r="L84" s="10">
        <f t="shared" si="2"/>
        <v>-7449388.450000003</v>
      </c>
      <c r="M84" s="11">
        <f t="shared" si="3"/>
        <v>88.061794149940624</v>
      </c>
    </row>
    <row r="85" spans="1:13" ht="43.15" hidden="1" customHeight="1" x14ac:dyDescent="0.2">
      <c r="A85" s="32" t="s">
        <v>294</v>
      </c>
      <c r="B85" s="32"/>
      <c r="C85" s="32"/>
      <c r="D85" s="32"/>
      <c r="E85" s="32"/>
      <c r="F85" s="5">
        <v>902</v>
      </c>
      <c r="G85" s="6">
        <v>801</v>
      </c>
      <c r="H85" s="7" t="s">
        <v>599</v>
      </c>
      <c r="I85" s="8" t="s">
        <v>292</v>
      </c>
      <c r="J85" s="9">
        <v>62399564.420000002</v>
      </c>
      <c r="K85" s="9">
        <v>54950175.969999999</v>
      </c>
      <c r="L85" s="10">
        <f t="shared" si="2"/>
        <v>-7449388.450000003</v>
      </c>
      <c r="M85" s="11">
        <f t="shared" si="3"/>
        <v>88.061794149940624</v>
      </c>
    </row>
    <row r="86" spans="1:13" ht="178.9" hidden="1" customHeight="1" x14ac:dyDescent="0.2">
      <c r="A86" s="32" t="s">
        <v>46</v>
      </c>
      <c r="B86" s="32"/>
      <c r="C86" s="32"/>
      <c r="D86" s="32"/>
      <c r="E86" s="32"/>
      <c r="F86" s="5">
        <v>902</v>
      </c>
      <c r="G86" s="6">
        <v>801</v>
      </c>
      <c r="H86" s="7" t="s">
        <v>598</v>
      </c>
      <c r="I86" s="8">
        <v>0</v>
      </c>
      <c r="J86" s="9">
        <v>21445645.359999999</v>
      </c>
      <c r="K86" s="9">
        <v>21445645.359999999</v>
      </c>
      <c r="L86" s="10">
        <f t="shared" si="2"/>
        <v>0</v>
      </c>
      <c r="M86" s="11">
        <f t="shared" si="3"/>
        <v>100</v>
      </c>
    </row>
    <row r="87" spans="1:13" ht="42.6" hidden="1" customHeight="1" x14ac:dyDescent="0.2">
      <c r="A87" s="32" t="s">
        <v>294</v>
      </c>
      <c r="B87" s="32"/>
      <c r="C87" s="32"/>
      <c r="D87" s="32"/>
      <c r="E87" s="32"/>
      <c r="F87" s="5">
        <v>902</v>
      </c>
      <c r="G87" s="6">
        <v>801</v>
      </c>
      <c r="H87" s="7" t="s">
        <v>598</v>
      </c>
      <c r="I87" s="8" t="s">
        <v>292</v>
      </c>
      <c r="J87" s="9">
        <v>21445645.359999999</v>
      </c>
      <c r="K87" s="9">
        <v>21445645.359999999</v>
      </c>
      <c r="L87" s="10">
        <f t="shared" si="2"/>
        <v>0</v>
      </c>
      <c r="M87" s="11">
        <f t="shared" si="3"/>
        <v>100</v>
      </c>
    </row>
    <row r="88" spans="1:13" ht="16.149999999999999" hidden="1" customHeight="1" x14ac:dyDescent="0.2">
      <c r="A88" s="32" t="s">
        <v>597</v>
      </c>
      <c r="B88" s="32"/>
      <c r="C88" s="32"/>
      <c r="D88" s="32"/>
      <c r="E88" s="32"/>
      <c r="F88" s="5">
        <v>902</v>
      </c>
      <c r="G88" s="6">
        <v>801</v>
      </c>
      <c r="H88" s="7" t="s">
        <v>596</v>
      </c>
      <c r="I88" s="8">
        <v>0</v>
      </c>
      <c r="J88" s="9">
        <v>101173900</v>
      </c>
      <c r="K88" s="9">
        <v>101173900</v>
      </c>
      <c r="L88" s="10">
        <f t="shared" si="2"/>
        <v>0</v>
      </c>
      <c r="M88" s="11">
        <f t="shared" si="3"/>
        <v>100</v>
      </c>
    </row>
    <row r="89" spans="1:13" ht="42" hidden="1" customHeight="1" x14ac:dyDescent="0.2">
      <c r="A89" s="32" t="s">
        <v>595</v>
      </c>
      <c r="B89" s="32"/>
      <c r="C89" s="32"/>
      <c r="D89" s="32"/>
      <c r="E89" s="32"/>
      <c r="F89" s="5">
        <v>902</v>
      </c>
      <c r="G89" s="6">
        <v>801</v>
      </c>
      <c r="H89" s="7" t="s">
        <v>594</v>
      </c>
      <c r="I89" s="8">
        <v>0</v>
      </c>
      <c r="J89" s="9">
        <v>101173900</v>
      </c>
      <c r="K89" s="9">
        <v>101173900</v>
      </c>
      <c r="L89" s="10">
        <f t="shared" si="2"/>
        <v>0</v>
      </c>
      <c r="M89" s="11">
        <f t="shared" si="3"/>
        <v>100</v>
      </c>
    </row>
    <row r="90" spans="1:13" ht="42" hidden="1" customHeight="1" x14ac:dyDescent="0.2">
      <c r="A90" s="32" t="s">
        <v>294</v>
      </c>
      <c r="B90" s="32"/>
      <c r="C90" s="32"/>
      <c r="D90" s="32"/>
      <c r="E90" s="32"/>
      <c r="F90" s="5">
        <v>902</v>
      </c>
      <c r="G90" s="6">
        <v>801</v>
      </c>
      <c r="H90" s="7" t="s">
        <v>594</v>
      </c>
      <c r="I90" s="8" t="s">
        <v>292</v>
      </c>
      <c r="J90" s="9">
        <v>101173900</v>
      </c>
      <c r="K90" s="9">
        <v>101173900</v>
      </c>
      <c r="L90" s="10">
        <f t="shared" si="2"/>
        <v>0</v>
      </c>
      <c r="M90" s="11">
        <f t="shared" si="3"/>
        <v>100</v>
      </c>
    </row>
    <row r="91" spans="1:13" ht="28.15" hidden="1" customHeight="1" x14ac:dyDescent="0.2">
      <c r="A91" s="32" t="s">
        <v>593</v>
      </c>
      <c r="B91" s="32"/>
      <c r="C91" s="32"/>
      <c r="D91" s="32"/>
      <c r="E91" s="32"/>
      <c r="F91" s="5">
        <v>902</v>
      </c>
      <c r="G91" s="6">
        <v>801</v>
      </c>
      <c r="H91" s="7" t="s">
        <v>592</v>
      </c>
      <c r="I91" s="8">
        <v>0</v>
      </c>
      <c r="J91" s="9">
        <v>4736559.26</v>
      </c>
      <c r="K91" s="9">
        <v>4564313.99</v>
      </c>
      <c r="L91" s="10">
        <f t="shared" si="2"/>
        <v>-172245.26999999955</v>
      </c>
      <c r="M91" s="11">
        <f t="shared" si="3"/>
        <v>96.363493824418029</v>
      </c>
    </row>
    <row r="92" spans="1:13" ht="28.9" hidden="1" customHeight="1" x14ac:dyDescent="0.2">
      <c r="A92" s="32" t="s">
        <v>591</v>
      </c>
      <c r="B92" s="32"/>
      <c r="C92" s="32"/>
      <c r="D92" s="32"/>
      <c r="E92" s="32"/>
      <c r="F92" s="5">
        <v>902</v>
      </c>
      <c r="G92" s="6">
        <v>801</v>
      </c>
      <c r="H92" s="7" t="s">
        <v>590</v>
      </c>
      <c r="I92" s="8">
        <v>0</v>
      </c>
      <c r="J92" s="9">
        <v>1981332.4</v>
      </c>
      <c r="K92" s="9">
        <v>1981332.4</v>
      </c>
      <c r="L92" s="10">
        <f t="shared" si="2"/>
        <v>0</v>
      </c>
      <c r="M92" s="11">
        <f t="shared" si="3"/>
        <v>100</v>
      </c>
    </row>
    <row r="93" spans="1:13" ht="15.6" hidden="1" customHeight="1" x14ac:dyDescent="0.2">
      <c r="A93" s="32" t="s">
        <v>482</v>
      </c>
      <c r="B93" s="32"/>
      <c r="C93" s="32"/>
      <c r="D93" s="32"/>
      <c r="E93" s="32"/>
      <c r="F93" s="5">
        <v>902</v>
      </c>
      <c r="G93" s="6">
        <v>801</v>
      </c>
      <c r="H93" s="7" t="s">
        <v>589</v>
      </c>
      <c r="I93" s="8">
        <v>0</v>
      </c>
      <c r="J93" s="9">
        <v>90500</v>
      </c>
      <c r="K93" s="9">
        <v>90500</v>
      </c>
      <c r="L93" s="10">
        <f t="shared" si="2"/>
        <v>0</v>
      </c>
      <c r="M93" s="11">
        <f t="shared" si="3"/>
        <v>100</v>
      </c>
    </row>
    <row r="94" spans="1:13" ht="41.45" hidden="1" customHeight="1" x14ac:dyDescent="0.2">
      <c r="A94" s="32" t="s">
        <v>3</v>
      </c>
      <c r="B94" s="32"/>
      <c r="C94" s="32"/>
      <c r="D94" s="32"/>
      <c r="E94" s="32"/>
      <c r="F94" s="5">
        <v>902</v>
      </c>
      <c r="G94" s="6">
        <v>801</v>
      </c>
      <c r="H94" s="7" t="s">
        <v>589</v>
      </c>
      <c r="I94" s="8" t="s">
        <v>0</v>
      </c>
      <c r="J94" s="9">
        <v>45000</v>
      </c>
      <c r="K94" s="9">
        <v>45000</v>
      </c>
      <c r="L94" s="10">
        <f t="shared" si="2"/>
        <v>0</v>
      </c>
      <c r="M94" s="11">
        <f t="shared" si="3"/>
        <v>100</v>
      </c>
    </row>
    <row r="95" spans="1:13" ht="41.45" hidden="1" customHeight="1" x14ac:dyDescent="0.2">
      <c r="A95" s="32" t="s">
        <v>294</v>
      </c>
      <c r="B95" s="32"/>
      <c r="C95" s="32"/>
      <c r="D95" s="32"/>
      <c r="E95" s="32"/>
      <c r="F95" s="5">
        <v>902</v>
      </c>
      <c r="G95" s="6">
        <v>801</v>
      </c>
      <c r="H95" s="7" t="s">
        <v>589</v>
      </c>
      <c r="I95" s="8" t="s">
        <v>292</v>
      </c>
      <c r="J95" s="9">
        <v>45500</v>
      </c>
      <c r="K95" s="9">
        <v>45500</v>
      </c>
      <c r="L95" s="10">
        <f t="shared" si="2"/>
        <v>0</v>
      </c>
      <c r="M95" s="11">
        <f t="shared" si="3"/>
        <v>100</v>
      </c>
    </row>
    <row r="96" spans="1:13" ht="15.6" hidden="1" customHeight="1" x14ac:dyDescent="0.2">
      <c r="A96" s="32" t="s">
        <v>359</v>
      </c>
      <c r="B96" s="32"/>
      <c r="C96" s="32"/>
      <c r="D96" s="32"/>
      <c r="E96" s="32"/>
      <c r="F96" s="5">
        <v>902</v>
      </c>
      <c r="G96" s="6">
        <v>801</v>
      </c>
      <c r="H96" s="7" t="s">
        <v>588</v>
      </c>
      <c r="I96" s="8">
        <v>0</v>
      </c>
      <c r="J96" s="9">
        <v>1890832.4</v>
      </c>
      <c r="K96" s="9">
        <v>1890832.4</v>
      </c>
      <c r="L96" s="10">
        <f t="shared" si="2"/>
        <v>0</v>
      </c>
      <c r="M96" s="11">
        <f t="shared" si="3"/>
        <v>100</v>
      </c>
    </row>
    <row r="97" spans="1:13" ht="42.6" hidden="1" customHeight="1" x14ac:dyDescent="0.2">
      <c r="A97" s="32" t="s">
        <v>3</v>
      </c>
      <c r="B97" s="32"/>
      <c r="C97" s="32"/>
      <c r="D97" s="32"/>
      <c r="E97" s="32"/>
      <c r="F97" s="5">
        <v>902</v>
      </c>
      <c r="G97" s="6">
        <v>801</v>
      </c>
      <c r="H97" s="7" t="s">
        <v>588</v>
      </c>
      <c r="I97" s="8" t="s">
        <v>0</v>
      </c>
      <c r="J97" s="9">
        <v>195000</v>
      </c>
      <c r="K97" s="9">
        <v>195000</v>
      </c>
      <c r="L97" s="10">
        <f t="shared" si="2"/>
        <v>0</v>
      </c>
      <c r="M97" s="11">
        <f t="shared" si="3"/>
        <v>100</v>
      </c>
    </row>
    <row r="98" spans="1:13" ht="42" hidden="1" customHeight="1" x14ac:dyDescent="0.2">
      <c r="A98" s="32" t="s">
        <v>294</v>
      </c>
      <c r="B98" s="32"/>
      <c r="C98" s="32"/>
      <c r="D98" s="32"/>
      <c r="E98" s="32"/>
      <c r="F98" s="5">
        <v>902</v>
      </c>
      <c r="G98" s="6">
        <v>801</v>
      </c>
      <c r="H98" s="7" t="s">
        <v>588</v>
      </c>
      <c r="I98" s="8" t="s">
        <v>292</v>
      </c>
      <c r="J98" s="9">
        <v>1695832.4</v>
      </c>
      <c r="K98" s="9">
        <v>1695832.4</v>
      </c>
      <c r="L98" s="10">
        <f t="shared" si="2"/>
        <v>0</v>
      </c>
      <c r="M98" s="11">
        <f t="shared" si="3"/>
        <v>100</v>
      </c>
    </row>
    <row r="99" spans="1:13" ht="42.6" hidden="1" customHeight="1" x14ac:dyDescent="0.2">
      <c r="A99" s="32" t="s">
        <v>587</v>
      </c>
      <c r="B99" s="32"/>
      <c r="C99" s="32"/>
      <c r="D99" s="32"/>
      <c r="E99" s="32"/>
      <c r="F99" s="5">
        <v>902</v>
      </c>
      <c r="G99" s="6">
        <v>801</v>
      </c>
      <c r="H99" s="7" t="s">
        <v>586</v>
      </c>
      <c r="I99" s="8">
        <v>0</v>
      </c>
      <c r="J99" s="9">
        <v>2755226.86</v>
      </c>
      <c r="K99" s="9">
        <v>2582981.59</v>
      </c>
      <c r="L99" s="10">
        <f t="shared" si="2"/>
        <v>-172245.27000000002</v>
      </c>
      <c r="M99" s="11">
        <f t="shared" si="3"/>
        <v>93.748417870752036</v>
      </c>
    </row>
    <row r="100" spans="1:13" ht="29.45" hidden="1" customHeight="1" x14ac:dyDescent="0.2">
      <c r="A100" s="32" t="s">
        <v>585</v>
      </c>
      <c r="B100" s="32"/>
      <c r="C100" s="32"/>
      <c r="D100" s="32"/>
      <c r="E100" s="32"/>
      <c r="F100" s="5">
        <v>902</v>
      </c>
      <c r="G100" s="6">
        <v>801</v>
      </c>
      <c r="H100" s="7" t="s">
        <v>584</v>
      </c>
      <c r="I100" s="8">
        <v>0</v>
      </c>
      <c r="J100" s="9">
        <v>569812.68000000005</v>
      </c>
      <c r="K100" s="9">
        <v>397567.41</v>
      </c>
      <c r="L100" s="10">
        <f t="shared" si="2"/>
        <v>-172245.27000000008</v>
      </c>
      <c r="M100" s="11">
        <f t="shared" si="3"/>
        <v>69.771597571328172</v>
      </c>
    </row>
    <row r="101" spans="1:13" ht="42.6" hidden="1" customHeight="1" x14ac:dyDescent="0.2">
      <c r="A101" s="32" t="s">
        <v>3</v>
      </c>
      <c r="B101" s="32"/>
      <c r="C101" s="32"/>
      <c r="D101" s="32"/>
      <c r="E101" s="32"/>
      <c r="F101" s="5">
        <v>902</v>
      </c>
      <c r="G101" s="6">
        <v>801</v>
      </c>
      <c r="H101" s="7" t="s">
        <v>584</v>
      </c>
      <c r="I101" s="8" t="s">
        <v>0</v>
      </c>
      <c r="J101" s="9">
        <v>569812.68000000005</v>
      </c>
      <c r="K101" s="9">
        <v>397567.41</v>
      </c>
      <c r="L101" s="10">
        <f t="shared" si="2"/>
        <v>-172245.27000000008</v>
      </c>
      <c r="M101" s="11">
        <f t="shared" si="3"/>
        <v>69.771597571328172</v>
      </c>
    </row>
    <row r="102" spans="1:13" ht="28.15" hidden="1" customHeight="1" x14ac:dyDescent="0.2">
      <c r="A102" s="32" t="s">
        <v>583</v>
      </c>
      <c r="B102" s="32"/>
      <c r="C102" s="32"/>
      <c r="D102" s="32"/>
      <c r="E102" s="32"/>
      <c r="F102" s="5">
        <v>902</v>
      </c>
      <c r="G102" s="6">
        <v>801</v>
      </c>
      <c r="H102" s="7" t="s">
        <v>582</v>
      </c>
      <c r="I102" s="8">
        <v>0</v>
      </c>
      <c r="J102" s="9">
        <v>2185414.1800000002</v>
      </c>
      <c r="K102" s="9">
        <v>2185414.1800000002</v>
      </c>
      <c r="L102" s="10">
        <f t="shared" si="2"/>
        <v>0</v>
      </c>
      <c r="M102" s="11">
        <f t="shared" si="3"/>
        <v>100</v>
      </c>
    </row>
    <row r="103" spans="1:13" ht="41.45" hidden="1" customHeight="1" x14ac:dyDescent="0.2">
      <c r="A103" s="32" t="s">
        <v>3</v>
      </c>
      <c r="B103" s="32"/>
      <c r="C103" s="32"/>
      <c r="D103" s="32"/>
      <c r="E103" s="32"/>
      <c r="F103" s="5">
        <v>902</v>
      </c>
      <c r="G103" s="6">
        <v>801</v>
      </c>
      <c r="H103" s="7" t="s">
        <v>582</v>
      </c>
      <c r="I103" s="8" t="s">
        <v>0</v>
      </c>
      <c r="J103" s="9">
        <v>2185414.1800000002</v>
      </c>
      <c r="K103" s="9">
        <v>2185414.1800000002</v>
      </c>
      <c r="L103" s="10">
        <f t="shared" si="2"/>
        <v>0</v>
      </c>
      <c r="M103" s="11">
        <f t="shared" si="3"/>
        <v>100</v>
      </c>
    </row>
    <row r="104" spans="1:13" ht="15.6" hidden="1" customHeight="1" x14ac:dyDescent="0.2">
      <c r="A104" s="32" t="s">
        <v>14</v>
      </c>
      <c r="B104" s="32"/>
      <c r="C104" s="32"/>
      <c r="D104" s="32"/>
      <c r="E104" s="32"/>
      <c r="F104" s="5">
        <v>902</v>
      </c>
      <c r="G104" s="6">
        <v>801</v>
      </c>
      <c r="H104" s="7" t="s">
        <v>13</v>
      </c>
      <c r="I104" s="8">
        <v>0</v>
      </c>
      <c r="J104" s="9">
        <v>203493.26</v>
      </c>
      <c r="K104" s="9">
        <v>203493.26</v>
      </c>
      <c r="L104" s="10">
        <f t="shared" si="2"/>
        <v>0</v>
      </c>
      <c r="M104" s="11">
        <f t="shared" si="3"/>
        <v>100</v>
      </c>
    </row>
    <row r="105" spans="1:13" ht="29.45" hidden="1" customHeight="1" x14ac:dyDescent="0.2">
      <c r="A105" s="32" t="s">
        <v>35</v>
      </c>
      <c r="B105" s="32"/>
      <c r="C105" s="32"/>
      <c r="D105" s="32"/>
      <c r="E105" s="32"/>
      <c r="F105" s="5">
        <v>902</v>
      </c>
      <c r="G105" s="6">
        <v>801</v>
      </c>
      <c r="H105" s="7" t="s">
        <v>34</v>
      </c>
      <c r="I105" s="8">
        <v>0</v>
      </c>
      <c r="J105" s="9">
        <v>100029.26</v>
      </c>
      <c r="K105" s="9">
        <v>100029.26</v>
      </c>
      <c r="L105" s="10">
        <f t="shared" si="2"/>
        <v>0</v>
      </c>
      <c r="M105" s="11">
        <f t="shared" si="3"/>
        <v>100</v>
      </c>
    </row>
    <row r="106" spans="1:13" ht="15.6" hidden="1" customHeight="1" x14ac:dyDescent="0.2">
      <c r="A106" s="32" t="s">
        <v>33</v>
      </c>
      <c r="B106" s="32"/>
      <c r="C106" s="32"/>
      <c r="D106" s="32"/>
      <c r="E106" s="32"/>
      <c r="F106" s="5">
        <v>902</v>
      </c>
      <c r="G106" s="6">
        <v>801</v>
      </c>
      <c r="H106" s="7" t="s">
        <v>31</v>
      </c>
      <c r="I106" s="8">
        <v>0</v>
      </c>
      <c r="J106" s="9">
        <v>14577.62</v>
      </c>
      <c r="K106" s="9">
        <v>14577.62</v>
      </c>
      <c r="L106" s="10">
        <f t="shared" si="2"/>
        <v>0</v>
      </c>
      <c r="M106" s="11">
        <f t="shared" si="3"/>
        <v>100</v>
      </c>
    </row>
    <row r="107" spans="1:13" ht="42.6" hidden="1" customHeight="1" x14ac:dyDescent="0.2">
      <c r="A107" s="32" t="s">
        <v>294</v>
      </c>
      <c r="B107" s="32"/>
      <c r="C107" s="32"/>
      <c r="D107" s="32"/>
      <c r="E107" s="32"/>
      <c r="F107" s="5">
        <v>902</v>
      </c>
      <c r="G107" s="6">
        <v>801</v>
      </c>
      <c r="H107" s="7" t="s">
        <v>31</v>
      </c>
      <c r="I107" s="8" t="s">
        <v>292</v>
      </c>
      <c r="J107" s="9">
        <v>14577.62</v>
      </c>
      <c r="K107" s="9">
        <v>14577.62</v>
      </c>
      <c r="L107" s="10">
        <f t="shared" si="2"/>
        <v>0</v>
      </c>
      <c r="M107" s="11">
        <f t="shared" si="3"/>
        <v>100</v>
      </c>
    </row>
    <row r="108" spans="1:13" ht="29.45" hidden="1" customHeight="1" x14ac:dyDescent="0.2">
      <c r="A108" s="32" t="s">
        <v>50</v>
      </c>
      <c r="B108" s="32"/>
      <c r="C108" s="32"/>
      <c r="D108" s="32"/>
      <c r="E108" s="32"/>
      <c r="F108" s="5">
        <v>902</v>
      </c>
      <c r="G108" s="6">
        <v>801</v>
      </c>
      <c r="H108" s="7" t="s">
        <v>49</v>
      </c>
      <c r="I108" s="8">
        <v>0</v>
      </c>
      <c r="J108" s="9">
        <v>85451.64</v>
      </c>
      <c r="K108" s="9">
        <v>85451.64</v>
      </c>
      <c r="L108" s="10">
        <f t="shared" si="2"/>
        <v>0</v>
      </c>
      <c r="M108" s="11">
        <f t="shared" si="3"/>
        <v>100</v>
      </c>
    </row>
    <row r="109" spans="1:13" ht="42.6" hidden="1" customHeight="1" x14ac:dyDescent="0.2">
      <c r="A109" s="32" t="s">
        <v>294</v>
      </c>
      <c r="B109" s="32"/>
      <c r="C109" s="32"/>
      <c r="D109" s="32"/>
      <c r="E109" s="32"/>
      <c r="F109" s="5">
        <v>902</v>
      </c>
      <c r="G109" s="6">
        <v>801</v>
      </c>
      <c r="H109" s="7" t="s">
        <v>49</v>
      </c>
      <c r="I109" s="8" t="s">
        <v>292</v>
      </c>
      <c r="J109" s="9">
        <v>85451.64</v>
      </c>
      <c r="K109" s="9">
        <v>85451.64</v>
      </c>
      <c r="L109" s="10">
        <f t="shared" si="2"/>
        <v>0</v>
      </c>
      <c r="M109" s="11">
        <f t="shared" si="3"/>
        <v>100</v>
      </c>
    </row>
    <row r="110" spans="1:13" ht="16.149999999999999" hidden="1" customHeight="1" x14ac:dyDescent="0.2">
      <c r="A110" s="32" t="s">
        <v>161</v>
      </c>
      <c r="B110" s="32"/>
      <c r="C110" s="32"/>
      <c r="D110" s="32"/>
      <c r="E110" s="32"/>
      <c r="F110" s="5">
        <v>902</v>
      </c>
      <c r="G110" s="6">
        <v>801</v>
      </c>
      <c r="H110" s="7" t="s">
        <v>160</v>
      </c>
      <c r="I110" s="8">
        <v>0</v>
      </c>
      <c r="J110" s="9">
        <v>103464</v>
      </c>
      <c r="K110" s="9">
        <v>103464</v>
      </c>
      <c r="L110" s="10">
        <f t="shared" si="2"/>
        <v>0</v>
      </c>
      <c r="M110" s="11">
        <f t="shared" si="3"/>
        <v>100</v>
      </c>
    </row>
    <row r="111" spans="1:13" ht="43.9" hidden="1" customHeight="1" x14ac:dyDescent="0.2">
      <c r="A111" s="32" t="s">
        <v>581</v>
      </c>
      <c r="B111" s="32"/>
      <c r="C111" s="32"/>
      <c r="D111" s="32"/>
      <c r="E111" s="32"/>
      <c r="F111" s="5">
        <v>902</v>
      </c>
      <c r="G111" s="6">
        <v>801</v>
      </c>
      <c r="H111" s="7" t="s">
        <v>580</v>
      </c>
      <c r="I111" s="8">
        <v>0</v>
      </c>
      <c r="J111" s="9">
        <v>68964</v>
      </c>
      <c r="K111" s="9">
        <v>68964</v>
      </c>
      <c r="L111" s="10">
        <f t="shared" si="2"/>
        <v>0</v>
      </c>
      <c r="M111" s="11">
        <f t="shared" si="3"/>
        <v>100</v>
      </c>
    </row>
    <row r="112" spans="1:13" ht="29.45" hidden="1" customHeight="1" x14ac:dyDescent="0.2">
      <c r="A112" s="32" t="s">
        <v>48</v>
      </c>
      <c r="B112" s="32"/>
      <c r="C112" s="32"/>
      <c r="D112" s="32"/>
      <c r="E112" s="32"/>
      <c r="F112" s="5">
        <v>902</v>
      </c>
      <c r="G112" s="6">
        <v>801</v>
      </c>
      <c r="H112" s="7" t="s">
        <v>580</v>
      </c>
      <c r="I112" s="8" t="s">
        <v>47</v>
      </c>
      <c r="J112" s="9">
        <v>68964</v>
      </c>
      <c r="K112" s="9">
        <v>68964</v>
      </c>
      <c r="L112" s="10">
        <f t="shared" si="2"/>
        <v>0</v>
      </c>
      <c r="M112" s="11">
        <f t="shared" si="3"/>
        <v>100</v>
      </c>
    </row>
    <row r="113" spans="1:13" ht="28.15" hidden="1" customHeight="1" x14ac:dyDescent="0.2">
      <c r="A113" s="32" t="s">
        <v>579</v>
      </c>
      <c r="B113" s="32"/>
      <c r="C113" s="32"/>
      <c r="D113" s="32"/>
      <c r="E113" s="32"/>
      <c r="F113" s="5">
        <v>902</v>
      </c>
      <c r="G113" s="6">
        <v>801</v>
      </c>
      <c r="H113" s="7" t="s">
        <v>578</v>
      </c>
      <c r="I113" s="8">
        <v>0</v>
      </c>
      <c r="J113" s="9">
        <v>34500</v>
      </c>
      <c r="K113" s="9">
        <v>34500</v>
      </c>
      <c r="L113" s="10">
        <f t="shared" si="2"/>
        <v>0</v>
      </c>
      <c r="M113" s="11">
        <f t="shared" si="3"/>
        <v>100</v>
      </c>
    </row>
    <row r="114" spans="1:13" ht="29.45" hidden="1" customHeight="1" x14ac:dyDescent="0.2">
      <c r="A114" s="32" t="s">
        <v>48</v>
      </c>
      <c r="B114" s="32"/>
      <c r="C114" s="32"/>
      <c r="D114" s="32"/>
      <c r="E114" s="32"/>
      <c r="F114" s="5">
        <v>902</v>
      </c>
      <c r="G114" s="6">
        <v>801</v>
      </c>
      <c r="H114" s="7" t="s">
        <v>578</v>
      </c>
      <c r="I114" s="8" t="s">
        <v>47</v>
      </c>
      <c r="J114" s="9">
        <v>34500</v>
      </c>
      <c r="K114" s="9">
        <v>34500</v>
      </c>
      <c r="L114" s="10">
        <f t="shared" si="2"/>
        <v>0</v>
      </c>
      <c r="M114" s="11">
        <f t="shared" si="3"/>
        <v>100</v>
      </c>
    </row>
    <row r="115" spans="1:13" ht="28.15" hidden="1" customHeight="1" x14ac:dyDescent="0.2">
      <c r="A115" s="32" t="s">
        <v>577</v>
      </c>
      <c r="B115" s="32"/>
      <c r="C115" s="32"/>
      <c r="D115" s="32"/>
      <c r="E115" s="32"/>
      <c r="F115" s="5">
        <v>902</v>
      </c>
      <c r="G115" s="6">
        <v>804</v>
      </c>
      <c r="H115" s="7" t="s">
        <v>1</v>
      </c>
      <c r="I115" s="8">
        <v>0</v>
      </c>
      <c r="J115" s="9">
        <v>66859563.020000003</v>
      </c>
      <c r="K115" s="9">
        <v>62048595.439999998</v>
      </c>
      <c r="L115" s="10">
        <f t="shared" si="2"/>
        <v>-4810967.5800000057</v>
      </c>
      <c r="M115" s="11">
        <f t="shared" si="3"/>
        <v>92.80436879528979</v>
      </c>
    </row>
    <row r="116" spans="1:13" ht="42.6" hidden="1" customHeight="1" x14ac:dyDescent="0.2">
      <c r="A116" s="32" t="s">
        <v>64</v>
      </c>
      <c r="B116" s="32"/>
      <c r="C116" s="32"/>
      <c r="D116" s="32"/>
      <c r="E116" s="32"/>
      <c r="F116" s="5">
        <v>902</v>
      </c>
      <c r="G116" s="6">
        <v>804</v>
      </c>
      <c r="H116" s="7" t="s">
        <v>63</v>
      </c>
      <c r="I116" s="8">
        <v>0</v>
      </c>
      <c r="J116" s="9">
        <v>354241</v>
      </c>
      <c r="K116" s="9">
        <v>354231</v>
      </c>
      <c r="L116" s="10">
        <f t="shared" si="2"/>
        <v>-10</v>
      </c>
      <c r="M116" s="11">
        <f t="shared" si="3"/>
        <v>99.997177063072883</v>
      </c>
    </row>
    <row r="117" spans="1:13" ht="28.15" hidden="1" customHeight="1" x14ac:dyDescent="0.2">
      <c r="A117" s="32" t="s">
        <v>62</v>
      </c>
      <c r="B117" s="32"/>
      <c r="C117" s="32"/>
      <c r="D117" s="32"/>
      <c r="E117" s="32"/>
      <c r="F117" s="5">
        <v>902</v>
      </c>
      <c r="G117" s="6">
        <v>804</v>
      </c>
      <c r="H117" s="7" t="s">
        <v>61</v>
      </c>
      <c r="I117" s="8">
        <v>0</v>
      </c>
      <c r="J117" s="9">
        <v>354241</v>
      </c>
      <c r="K117" s="9">
        <v>354231</v>
      </c>
      <c r="L117" s="10">
        <f t="shared" si="2"/>
        <v>-10</v>
      </c>
      <c r="M117" s="11">
        <f t="shared" si="3"/>
        <v>99.997177063072883</v>
      </c>
    </row>
    <row r="118" spans="1:13" ht="56.45" hidden="1" customHeight="1" x14ac:dyDescent="0.2">
      <c r="A118" s="32" t="s">
        <v>56</v>
      </c>
      <c r="B118" s="32"/>
      <c r="C118" s="32"/>
      <c r="D118" s="32"/>
      <c r="E118" s="32"/>
      <c r="F118" s="5">
        <v>902</v>
      </c>
      <c r="G118" s="6">
        <v>804</v>
      </c>
      <c r="H118" s="7" t="s">
        <v>55</v>
      </c>
      <c r="I118" s="8">
        <v>0</v>
      </c>
      <c r="J118" s="9">
        <v>279141</v>
      </c>
      <c r="K118" s="9">
        <v>279131</v>
      </c>
      <c r="L118" s="10">
        <f t="shared" si="2"/>
        <v>-10</v>
      </c>
      <c r="M118" s="11">
        <f t="shared" si="3"/>
        <v>99.996417581079101</v>
      </c>
    </row>
    <row r="119" spans="1:13" ht="42" hidden="1" customHeight="1" x14ac:dyDescent="0.2">
      <c r="A119" s="32" t="s">
        <v>3</v>
      </c>
      <c r="B119" s="32"/>
      <c r="C119" s="32"/>
      <c r="D119" s="32"/>
      <c r="E119" s="32"/>
      <c r="F119" s="5">
        <v>902</v>
      </c>
      <c r="G119" s="6">
        <v>804</v>
      </c>
      <c r="H119" s="7" t="s">
        <v>55</v>
      </c>
      <c r="I119" s="8" t="s">
        <v>0</v>
      </c>
      <c r="J119" s="9">
        <v>279141</v>
      </c>
      <c r="K119" s="9">
        <v>279131</v>
      </c>
      <c r="L119" s="10">
        <f t="shared" si="2"/>
        <v>-10</v>
      </c>
      <c r="M119" s="11">
        <f t="shared" si="3"/>
        <v>99.996417581079101</v>
      </c>
    </row>
    <row r="120" spans="1:13" ht="28.9" hidden="1" customHeight="1" x14ac:dyDescent="0.2">
      <c r="A120" s="32" t="s">
        <v>287</v>
      </c>
      <c r="B120" s="32"/>
      <c r="C120" s="32"/>
      <c r="D120" s="32"/>
      <c r="E120" s="32"/>
      <c r="F120" s="5">
        <v>902</v>
      </c>
      <c r="G120" s="6">
        <v>804</v>
      </c>
      <c r="H120" s="7" t="s">
        <v>286</v>
      </c>
      <c r="I120" s="8">
        <v>0</v>
      </c>
      <c r="J120" s="9">
        <v>50000</v>
      </c>
      <c r="K120" s="9">
        <v>50000</v>
      </c>
      <c r="L120" s="10">
        <f t="shared" si="2"/>
        <v>0</v>
      </c>
      <c r="M120" s="11">
        <f t="shared" si="3"/>
        <v>100</v>
      </c>
    </row>
    <row r="121" spans="1:13" ht="42.6" hidden="1" customHeight="1" x14ac:dyDescent="0.2">
      <c r="A121" s="32" t="s">
        <v>3</v>
      </c>
      <c r="B121" s="32"/>
      <c r="C121" s="32"/>
      <c r="D121" s="32"/>
      <c r="E121" s="32"/>
      <c r="F121" s="5">
        <v>902</v>
      </c>
      <c r="G121" s="6">
        <v>804</v>
      </c>
      <c r="H121" s="7" t="s">
        <v>286</v>
      </c>
      <c r="I121" s="8" t="s">
        <v>0</v>
      </c>
      <c r="J121" s="9">
        <v>50000</v>
      </c>
      <c r="K121" s="9">
        <v>50000</v>
      </c>
      <c r="L121" s="10">
        <f t="shared" si="2"/>
        <v>0</v>
      </c>
      <c r="M121" s="11">
        <f t="shared" si="3"/>
        <v>100</v>
      </c>
    </row>
    <row r="122" spans="1:13" ht="84" hidden="1" customHeight="1" x14ac:dyDescent="0.2">
      <c r="A122" s="32" t="s">
        <v>54</v>
      </c>
      <c r="B122" s="32"/>
      <c r="C122" s="32"/>
      <c r="D122" s="32"/>
      <c r="E122" s="32"/>
      <c r="F122" s="5">
        <v>902</v>
      </c>
      <c r="G122" s="6">
        <v>804</v>
      </c>
      <c r="H122" s="7" t="s">
        <v>53</v>
      </c>
      <c r="I122" s="8">
        <v>0</v>
      </c>
      <c r="J122" s="9">
        <v>25100</v>
      </c>
      <c r="K122" s="9">
        <v>25100</v>
      </c>
      <c r="L122" s="10">
        <f t="shared" si="2"/>
        <v>0</v>
      </c>
      <c r="M122" s="11">
        <f t="shared" si="3"/>
        <v>100</v>
      </c>
    </row>
    <row r="123" spans="1:13" ht="42" hidden="1" customHeight="1" x14ac:dyDescent="0.2">
      <c r="A123" s="32" t="s">
        <v>3</v>
      </c>
      <c r="B123" s="32"/>
      <c r="C123" s="32"/>
      <c r="D123" s="32"/>
      <c r="E123" s="32"/>
      <c r="F123" s="5">
        <v>902</v>
      </c>
      <c r="G123" s="6">
        <v>804</v>
      </c>
      <c r="H123" s="7" t="s">
        <v>53</v>
      </c>
      <c r="I123" s="8" t="s">
        <v>0</v>
      </c>
      <c r="J123" s="9">
        <v>25100</v>
      </c>
      <c r="K123" s="9">
        <v>25100</v>
      </c>
      <c r="L123" s="10">
        <f t="shared" si="2"/>
        <v>0</v>
      </c>
      <c r="M123" s="11">
        <f t="shared" si="3"/>
        <v>100</v>
      </c>
    </row>
    <row r="124" spans="1:13" ht="15" hidden="1" customHeight="1" x14ac:dyDescent="0.2">
      <c r="A124" s="32" t="s">
        <v>14</v>
      </c>
      <c r="B124" s="32"/>
      <c r="C124" s="32"/>
      <c r="D124" s="32"/>
      <c r="E124" s="32"/>
      <c r="F124" s="5">
        <v>902</v>
      </c>
      <c r="G124" s="6">
        <v>804</v>
      </c>
      <c r="H124" s="7" t="s">
        <v>13</v>
      </c>
      <c r="I124" s="8">
        <v>0</v>
      </c>
      <c r="J124" s="9">
        <v>66505322.020000003</v>
      </c>
      <c r="K124" s="9">
        <v>61694364.439999998</v>
      </c>
      <c r="L124" s="10">
        <f t="shared" si="2"/>
        <v>-4810957.5800000057</v>
      </c>
      <c r="M124" s="11">
        <f t="shared" si="3"/>
        <v>92.766056258545419</v>
      </c>
    </row>
    <row r="125" spans="1:13" ht="28.15" hidden="1" customHeight="1" x14ac:dyDescent="0.2">
      <c r="A125" s="32" t="s">
        <v>35</v>
      </c>
      <c r="B125" s="32"/>
      <c r="C125" s="32"/>
      <c r="D125" s="32"/>
      <c r="E125" s="32"/>
      <c r="F125" s="5">
        <v>902</v>
      </c>
      <c r="G125" s="6">
        <v>804</v>
      </c>
      <c r="H125" s="7" t="s">
        <v>34</v>
      </c>
      <c r="I125" s="8">
        <v>0</v>
      </c>
      <c r="J125" s="9">
        <v>44758.35</v>
      </c>
      <c r="K125" s="9">
        <v>44758.35</v>
      </c>
      <c r="L125" s="10">
        <f t="shared" si="2"/>
        <v>0</v>
      </c>
      <c r="M125" s="11">
        <f t="shared" si="3"/>
        <v>100</v>
      </c>
    </row>
    <row r="126" spans="1:13" ht="28.15" hidden="1" customHeight="1" x14ac:dyDescent="0.2">
      <c r="A126" s="32" t="s">
        <v>50</v>
      </c>
      <c r="B126" s="32"/>
      <c r="C126" s="32"/>
      <c r="D126" s="32"/>
      <c r="E126" s="32"/>
      <c r="F126" s="5">
        <v>902</v>
      </c>
      <c r="G126" s="6">
        <v>804</v>
      </c>
      <c r="H126" s="7" t="s">
        <v>49</v>
      </c>
      <c r="I126" s="8">
        <v>0</v>
      </c>
      <c r="J126" s="9">
        <v>44758.35</v>
      </c>
      <c r="K126" s="9">
        <v>44758.35</v>
      </c>
      <c r="L126" s="10">
        <f t="shared" si="2"/>
        <v>0</v>
      </c>
      <c r="M126" s="11">
        <f t="shared" si="3"/>
        <v>100</v>
      </c>
    </row>
    <row r="127" spans="1:13" ht="83.45" hidden="1" customHeight="1" x14ac:dyDescent="0.2">
      <c r="A127" s="32" t="s">
        <v>5</v>
      </c>
      <c r="B127" s="32"/>
      <c r="C127" s="32"/>
      <c r="D127" s="32"/>
      <c r="E127" s="32"/>
      <c r="F127" s="5">
        <v>902</v>
      </c>
      <c r="G127" s="6">
        <v>804</v>
      </c>
      <c r="H127" s="7" t="s">
        <v>49</v>
      </c>
      <c r="I127" s="8" t="s">
        <v>4</v>
      </c>
      <c r="J127" s="9">
        <v>44758.35</v>
      </c>
      <c r="K127" s="9">
        <v>44758.35</v>
      </c>
      <c r="L127" s="10">
        <f t="shared" si="2"/>
        <v>0</v>
      </c>
      <c r="M127" s="11">
        <f t="shared" si="3"/>
        <v>100</v>
      </c>
    </row>
    <row r="128" spans="1:13" ht="42.6" hidden="1" customHeight="1" x14ac:dyDescent="0.2">
      <c r="A128" s="32" t="s">
        <v>20</v>
      </c>
      <c r="B128" s="32"/>
      <c r="C128" s="32"/>
      <c r="D128" s="32"/>
      <c r="E128" s="32"/>
      <c r="F128" s="5">
        <v>902</v>
      </c>
      <c r="G128" s="6">
        <v>804</v>
      </c>
      <c r="H128" s="7" t="s">
        <v>19</v>
      </c>
      <c r="I128" s="8">
        <v>0</v>
      </c>
      <c r="J128" s="9">
        <v>13165165.98</v>
      </c>
      <c r="K128" s="9">
        <v>11762758.52</v>
      </c>
      <c r="L128" s="10">
        <f t="shared" si="2"/>
        <v>-1402407.4600000009</v>
      </c>
      <c r="M128" s="11">
        <f t="shared" si="3"/>
        <v>89.34758998002394</v>
      </c>
    </row>
    <row r="129" spans="1:13" ht="28.9" hidden="1" customHeight="1" x14ac:dyDescent="0.2">
      <c r="A129" s="32" t="s">
        <v>18</v>
      </c>
      <c r="B129" s="32"/>
      <c r="C129" s="32"/>
      <c r="D129" s="32"/>
      <c r="E129" s="32"/>
      <c r="F129" s="5">
        <v>902</v>
      </c>
      <c r="G129" s="6">
        <v>804</v>
      </c>
      <c r="H129" s="7" t="s">
        <v>17</v>
      </c>
      <c r="I129" s="8">
        <v>0</v>
      </c>
      <c r="J129" s="9">
        <v>11128494.689999999</v>
      </c>
      <c r="K129" s="9">
        <v>9726087.2300000004</v>
      </c>
      <c r="L129" s="10">
        <f t="shared" si="2"/>
        <v>-1402407.459999999</v>
      </c>
      <c r="M129" s="11">
        <f t="shared" si="3"/>
        <v>87.398048891013133</v>
      </c>
    </row>
    <row r="130" spans="1:13" ht="83.45" hidden="1" customHeight="1" x14ac:dyDescent="0.2">
      <c r="A130" s="32" t="s">
        <v>5</v>
      </c>
      <c r="B130" s="32"/>
      <c r="C130" s="32"/>
      <c r="D130" s="32"/>
      <c r="E130" s="32"/>
      <c r="F130" s="5">
        <v>902</v>
      </c>
      <c r="G130" s="6">
        <v>804</v>
      </c>
      <c r="H130" s="7" t="s">
        <v>17</v>
      </c>
      <c r="I130" s="8" t="s">
        <v>4</v>
      </c>
      <c r="J130" s="9">
        <v>11020342.91</v>
      </c>
      <c r="K130" s="9">
        <v>9644945.4199999999</v>
      </c>
      <c r="L130" s="10">
        <f t="shared" si="2"/>
        <v>-1375397.4900000002</v>
      </c>
      <c r="M130" s="11">
        <f t="shared" si="3"/>
        <v>87.51946739559304</v>
      </c>
    </row>
    <row r="131" spans="1:13" ht="41.45" hidden="1" customHeight="1" x14ac:dyDescent="0.2">
      <c r="A131" s="32" t="s">
        <v>3</v>
      </c>
      <c r="B131" s="32"/>
      <c r="C131" s="32"/>
      <c r="D131" s="32"/>
      <c r="E131" s="32"/>
      <c r="F131" s="5">
        <v>902</v>
      </c>
      <c r="G131" s="6">
        <v>804</v>
      </c>
      <c r="H131" s="7" t="s">
        <v>17</v>
      </c>
      <c r="I131" s="8" t="s">
        <v>0</v>
      </c>
      <c r="J131" s="9">
        <v>108151.78</v>
      </c>
      <c r="K131" s="9">
        <v>81141.81</v>
      </c>
      <c r="L131" s="10">
        <f t="shared" si="2"/>
        <v>-27009.97</v>
      </c>
      <c r="M131" s="11">
        <f t="shared" si="3"/>
        <v>75.025866425869268</v>
      </c>
    </row>
    <row r="132" spans="1:13" ht="178.15" hidden="1" customHeight="1" x14ac:dyDescent="0.2">
      <c r="A132" s="32" t="s">
        <v>46</v>
      </c>
      <c r="B132" s="32"/>
      <c r="C132" s="32"/>
      <c r="D132" s="32"/>
      <c r="E132" s="32"/>
      <c r="F132" s="5">
        <v>902</v>
      </c>
      <c r="G132" s="6">
        <v>804</v>
      </c>
      <c r="H132" s="7" t="s">
        <v>45</v>
      </c>
      <c r="I132" s="8">
        <v>0</v>
      </c>
      <c r="J132" s="9">
        <v>2036671.29</v>
      </c>
      <c r="K132" s="9">
        <v>2036671.29</v>
      </c>
      <c r="L132" s="10">
        <f t="shared" si="2"/>
        <v>0</v>
      </c>
      <c r="M132" s="11">
        <f t="shared" si="3"/>
        <v>100</v>
      </c>
    </row>
    <row r="133" spans="1:13" ht="83.45" hidden="1" customHeight="1" x14ac:dyDescent="0.2">
      <c r="A133" s="32" t="s">
        <v>5</v>
      </c>
      <c r="B133" s="32"/>
      <c r="C133" s="32"/>
      <c r="D133" s="32"/>
      <c r="E133" s="32"/>
      <c r="F133" s="5">
        <v>902</v>
      </c>
      <c r="G133" s="6">
        <v>804</v>
      </c>
      <c r="H133" s="7" t="s">
        <v>45</v>
      </c>
      <c r="I133" s="8" t="s">
        <v>4</v>
      </c>
      <c r="J133" s="9">
        <v>2036671.29</v>
      </c>
      <c r="K133" s="9">
        <v>2036671.29</v>
      </c>
      <c r="L133" s="10">
        <f t="shared" si="2"/>
        <v>0</v>
      </c>
      <c r="M133" s="11">
        <f t="shared" si="3"/>
        <v>100</v>
      </c>
    </row>
    <row r="134" spans="1:13" ht="28.9" hidden="1" customHeight="1" x14ac:dyDescent="0.2">
      <c r="A134" s="32" t="s">
        <v>259</v>
      </c>
      <c r="B134" s="32"/>
      <c r="C134" s="32"/>
      <c r="D134" s="32"/>
      <c r="E134" s="32"/>
      <c r="F134" s="5">
        <v>902</v>
      </c>
      <c r="G134" s="6">
        <v>804</v>
      </c>
      <c r="H134" s="7" t="s">
        <v>258</v>
      </c>
      <c r="I134" s="8">
        <v>0</v>
      </c>
      <c r="J134" s="9">
        <v>53295397.689999998</v>
      </c>
      <c r="K134" s="9">
        <v>49886847.57</v>
      </c>
      <c r="L134" s="10">
        <f t="shared" si="2"/>
        <v>-3408550.1199999973</v>
      </c>
      <c r="M134" s="11">
        <f t="shared" si="3"/>
        <v>93.604419391283471</v>
      </c>
    </row>
    <row r="135" spans="1:13" ht="57" hidden="1" customHeight="1" x14ac:dyDescent="0.2">
      <c r="A135" s="32" t="s">
        <v>576</v>
      </c>
      <c r="B135" s="32"/>
      <c r="C135" s="32"/>
      <c r="D135" s="32"/>
      <c r="E135" s="32"/>
      <c r="F135" s="5">
        <v>902</v>
      </c>
      <c r="G135" s="6">
        <v>804</v>
      </c>
      <c r="H135" s="7" t="s">
        <v>575</v>
      </c>
      <c r="I135" s="8">
        <v>0</v>
      </c>
      <c r="J135" s="9">
        <v>43299543.549999997</v>
      </c>
      <c r="K135" s="9">
        <v>39890993.43</v>
      </c>
      <c r="L135" s="10">
        <f t="shared" si="2"/>
        <v>-3408550.1199999973</v>
      </c>
      <c r="M135" s="11">
        <f t="shared" si="3"/>
        <v>92.127976785565906</v>
      </c>
    </row>
    <row r="136" spans="1:13" ht="84" hidden="1" customHeight="1" x14ac:dyDescent="0.2">
      <c r="A136" s="32" t="s">
        <v>5</v>
      </c>
      <c r="B136" s="32"/>
      <c r="C136" s="32"/>
      <c r="D136" s="32"/>
      <c r="E136" s="32"/>
      <c r="F136" s="5">
        <v>902</v>
      </c>
      <c r="G136" s="6">
        <v>804</v>
      </c>
      <c r="H136" s="7" t="s">
        <v>575</v>
      </c>
      <c r="I136" s="8" t="s">
        <v>4</v>
      </c>
      <c r="J136" s="9">
        <v>43160756.549999997</v>
      </c>
      <c r="K136" s="9">
        <v>39756058.990000002</v>
      </c>
      <c r="L136" s="10">
        <f t="shared" ref="L136:L183" si="4">K136-J136</f>
        <v>-3404697.5599999949</v>
      </c>
      <c r="M136" s="11">
        <f t="shared" si="3"/>
        <v>92.111589712159486</v>
      </c>
    </row>
    <row r="137" spans="1:13" ht="43.15" hidden="1" customHeight="1" x14ac:dyDescent="0.2">
      <c r="A137" s="32" t="s">
        <v>3</v>
      </c>
      <c r="B137" s="32"/>
      <c r="C137" s="32"/>
      <c r="D137" s="32"/>
      <c r="E137" s="32"/>
      <c r="F137" s="5">
        <v>902</v>
      </c>
      <c r="G137" s="6">
        <v>804</v>
      </c>
      <c r="H137" s="7" t="s">
        <v>575</v>
      </c>
      <c r="I137" s="8" t="s">
        <v>0</v>
      </c>
      <c r="J137" s="9">
        <v>138787</v>
      </c>
      <c r="K137" s="9">
        <v>134934.44</v>
      </c>
      <c r="L137" s="10">
        <f t="shared" si="4"/>
        <v>-3852.5599999999977</v>
      </c>
      <c r="M137" s="11">
        <f t="shared" si="3"/>
        <v>97.224120414736248</v>
      </c>
    </row>
    <row r="138" spans="1:13" ht="179.45" hidden="1" customHeight="1" x14ac:dyDescent="0.2">
      <c r="A138" s="32" t="s">
        <v>46</v>
      </c>
      <c r="B138" s="32"/>
      <c r="C138" s="32"/>
      <c r="D138" s="32"/>
      <c r="E138" s="32"/>
      <c r="F138" s="5">
        <v>902</v>
      </c>
      <c r="G138" s="6">
        <v>804</v>
      </c>
      <c r="H138" s="7" t="s">
        <v>253</v>
      </c>
      <c r="I138" s="8">
        <v>0</v>
      </c>
      <c r="J138" s="9">
        <v>9995854.1400000006</v>
      </c>
      <c r="K138" s="9">
        <v>9995854.1400000006</v>
      </c>
      <c r="L138" s="10">
        <f t="shared" si="4"/>
        <v>0</v>
      </c>
      <c r="M138" s="11">
        <f t="shared" si="3"/>
        <v>100</v>
      </c>
    </row>
    <row r="139" spans="1:13" ht="83.45" hidden="1" customHeight="1" x14ac:dyDescent="0.2">
      <c r="A139" s="32" t="s">
        <v>5</v>
      </c>
      <c r="B139" s="32"/>
      <c r="C139" s="32"/>
      <c r="D139" s="32"/>
      <c r="E139" s="32"/>
      <c r="F139" s="5">
        <v>902</v>
      </c>
      <c r="G139" s="6">
        <v>804</v>
      </c>
      <c r="H139" s="7" t="s">
        <v>253</v>
      </c>
      <c r="I139" s="8" t="s">
        <v>4</v>
      </c>
      <c r="J139" s="9">
        <v>9995854.1400000006</v>
      </c>
      <c r="K139" s="9">
        <v>9995854.1400000006</v>
      </c>
      <c r="L139" s="10">
        <f t="shared" si="4"/>
        <v>0</v>
      </c>
      <c r="M139" s="11">
        <f t="shared" si="3"/>
        <v>100</v>
      </c>
    </row>
    <row r="140" spans="1:13" s="28" customFormat="1" ht="28.15" customHeight="1" x14ac:dyDescent="0.2">
      <c r="A140" s="33" t="s">
        <v>574</v>
      </c>
      <c r="B140" s="33"/>
      <c r="C140" s="33"/>
      <c r="D140" s="33"/>
      <c r="E140" s="33"/>
      <c r="F140" s="12">
        <v>903</v>
      </c>
      <c r="G140" s="13">
        <v>0</v>
      </c>
      <c r="H140" s="14" t="s">
        <v>1</v>
      </c>
      <c r="I140" s="15">
        <v>0</v>
      </c>
      <c r="J140" s="16">
        <v>2909269173.5700002</v>
      </c>
      <c r="K140" s="16">
        <v>2830626413.2600002</v>
      </c>
      <c r="L140" s="17">
        <f t="shared" si="4"/>
        <v>-78642760.309999943</v>
      </c>
      <c r="M140" s="18">
        <f t="shared" ref="M140:M203" si="5">K140/J140*100</f>
        <v>97.296820760882142</v>
      </c>
    </row>
    <row r="141" spans="1:13" ht="16.899999999999999" hidden="1" customHeight="1" x14ac:dyDescent="0.2">
      <c r="A141" s="32" t="s">
        <v>573</v>
      </c>
      <c r="B141" s="32"/>
      <c r="C141" s="32"/>
      <c r="D141" s="32"/>
      <c r="E141" s="32"/>
      <c r="F141" s="5">
        <v>903</v>
      </c>
      <c r="G141" s="6">
        <v>701</v>
      </c>
      <c r="H141" s="7" t="s">
        <v>1</v>
      </c>
      <c r="I141" s="8">
        <v>0</v>
      </c>
      <c r="J141" s="9">
        <v>1258416604.01</v>
      </c>
      <c r="K141" s="9">
        <v>1203544111.99</v>
      </c>
      <c r="L141" s="10">
        <f t="shared" si="4"/>
        <v>-54872492.019999981</v>
      </c>
      <c r="M141" s="11">
        <f t="shared" si="5"/>
        <v>95.639560711043842</v>
      </c>
    </row>
    <row r="142" spans="1:13" ht="42.6" hidden="1" customHeight="1" x14ac:dyDescent="0.2">
      <c r="A142" s="32" t="s">
        <v>458</v>
      </c>
      <c r="B142" s="32"/>
      <c r="C142" s="32"/>
      <c r="D142" s="32"/>
      <c r="E142" s="32"/>
      <c r="F142" s="5">
        <v>903</v>
      </c>
      <c r="G142" s="6">
        <v>701</v>
      </c>
      <c r="H142" s="7" t="s">
        <v>457</v>
      </c>
      <c r="I142" s="8">
        <v>0</v>
      </c>
      <c r="J142" s="9">
        <v>1258288813.6800001</v>
      </c>
      <c r="K142" s="9">
        <v>1203416321.6600001</v>
      </c>
      <c r="L142" s="10">
        <f t="shared" si="4"/>
        <v>-54872492.019999981</v>
      </c>
      <c r="M142" s="11">
        <f t="shared" si="5"/>
        <v>95.639117869965034</v>
      </c>
    </row>
    <row r="143" spans="1:13" ht="16.149999999999999" hidden="1" customHeight="1" x14ac:dyDescent="0.2">
      <c r="A143" s="32" t="s">
        <v>534</v>
      </c>
      <c r="B143" s="32"/>
      <c r="C143" s="32"/>
      <c r="D143" s="32"/>
      <c r="E143" s="32"/>
      <c r="F143" s="5">
        <v>903</v>
      </c>
      <c r="G143" s="6">
        <v>701</v>
      </c>
      <c r="H143" s="7" t="s">
        <v>533</v>
      </c>
      <c r="I143" s="8">
        <v>0</v>
      </c>
      <c r="J143" s="9">
        <v>1258288813.6800001</v>
      </c>
      <c r="K143" s="9">
        <v>1203416321.6600001</v>
      </c>
      <c r="L143" s="10">
        <f t="shared" si="4"/>
        <v>-54872492.019999981</v>
      </c>
      <c r="M143" s="11">
        <f t="shared" si="5"/>
        <v>95.639117869965034</v>
      </c>
    </row>
    <row r="144" spans="1:13" ht="29.45" hidden="1" customHeight="1" x14ac:dyDescent="0.2">
      <c r="A144" s="32" t="s">
        <v>532</v>
      </c>
      <c r="B144" s="32"/>
      <c r="C144" s="32"/>
      <c r="D144" s="32"/>
      <c r="E144" s="32"/>
      <c r="F144" s="5">
        <v>903</v>
      </c>
      <c r="G144" s="6">
        <v>701</v>
      </c>
      <c r="H144" s="7" t="s">
        <v>531</v>
      </c>
      <c r="I144" s="8">
        <v>0</v>
      </c>
      <c r="J144" s="9">
        <v>1243294113.6800001</v>
      </c>
      <c r="K144" s="9">
        <v>1188446263.7</v>
      </c>
      <c r="L144" s="10">
        <f t="shared" si="4"/>
        <v>-54847849.980000019</v>
      </c>
      <c r="M144" s="11">
        <f t="shared" si="5"/>
        <v>95.588505617736971</v>
      </c>
    </row>
    <row r="145" spans="1:13" ht="55.9" hidden="1" customHeight="1" x14ac:dyDescent="0.2">
      <c r="A145" s="32" t="s">
        <v>530</v>
      </c>
      <c r="B145" s="32"/>
      <c r="C145" s="32"/>
      <c r="D145" s="32"/>
      <c r="E145" s="32"/>
      <c r="F145" s="5">
        <v>903</v>
      </c>
      <c r="G145" s="6">
        <v>701</v>
      </c>
      <c r="H145" s="7" t="s">
        <v>529</v>
      </c>
      <c r="I145" s="8">
        <v>0</v>
      </c>
      <c r="J145" s="9">
        <v>87720831.680000007</v>
      </c>
      <c r="K145" s="9">
        <v>85324951.640000001</v>
      </c>
      <c r="L145" s="10">
        <f t="shared" si="4"/>
        <v>-2395880.0400000066</v>
      </c>
      <c r="M145" s="11">
        <f t="shared" si="5"/>
        <v>97.268744499892549</v>
      </c>
    </row>
    <row r="146" spans="1:13" ht="42" hidden="1" customHeight="1" x14ac:dyDescent="0.2">
      <c r="A146" s="32" t="s">
        <v>294</v>
      </c>
      <c r="B146" s="32"/>
      <c r="C146" s="32"/>
      <c r="D146" s="32"/>
      <c r="E146" s="32"/>
      <c r="F146" s="5">
        <v>903</v>
      </c>
      <c r="G146" s="6">
        <v>701</v>
      </c>
      <c r="H146" s="7" t="s">
        <v>529</v>
      </c>
      <c r="I146" s="8" t="s">
        <v>292</v>
      </c>
      <c r="J146" s="9">
        <v>87720831.680000007</v>
      </c>
      <c r="K146" s="9">
        <v>85324951.640000001</v>
      </c>
      <c r="L146" s="10">
        <f t="shared" si="4"/>
        <v>-2395880.0400000066</v>
      </c>
      <c r="M146" s="11">
        <f t="shared" si="5"/>
        <v>97.268744499892549</v>
      </c>
    </row>
    <row r="147" spans="1:13" ht="84" hidden="1" customHeight="1" x14ac:dyDescent="0.2">
      <c r="A147" s="32" t="s">
        <v>572</v>
      </c>
      <c r="B147" s="32"/>
      <c r="C147" s="32"/>
      <c r="D147" s="32"/>
      <c r="E147" s="32"/>
      <c r="F147" s="5">
        <v>903</v>
      </c>
      <c r="G147" s="6">
        <v>701</v>
      </c>
      <c r="H147" s="7" t="s">
        <v>571</v>
      </c>
      <c r="I147" s="8">
        <v>0</v>
      </c>
      <c r="J147" s="9">
        <v>1151314600</v>
      </c>
      <c r="K147" s="9">
        <v>1098862630.0599999</v>
      </c>
      <c r="L147" s="10">
        <f t="shared" si="4"/>
        <v>-52451969.940000057</v>
      </c>
      <c r="M147" s="11">
        <f t="shared" si="5"/>
        <v>95.444167046956579</v>
      </c>
    </row>
    <row r="148" spans="1:13" ht="42" hidden="1" customHeight="1" x14ac:dyDescent="0.2">
      <c r="A148" s="32" t="s">
        <v>294</v>
      </c>
      <c r="B148" s="32"/>
      <c r="C148" s="32"/>
      <c r="D148" s="32"/>
      <c r="E148" s="32"/>
      <c r="F148" s="5">
        <v>903</v>
      </c>
      <c r="G148" s="6">
        <v>701</v>
      </c>
      <c r="H148" s="7" t="s">
        <v>571</v>
      </c>
      <c r="I148" s="8" t="s">
        <v>292</v>
      </c>
      <c r="J148" s="9">
        <v>1151314600</v>
      </c>
      <c r="K148" s="9">
        <v>1098862630.0599999</v>
      </c>
      <c r="L148" s="10">
        <f t="shared" si="4"/>
        <v>-52451969.940000057</v>
      </c>
      <c r="M148" s="11">
        <f t="shared" si="5"/>
        <v>95.444167046956579</v>
      </c>
    </row>
    <row r="149" spans="1:13" ht="55.9" hidden="1" customHeight="1" x14ac:dyDescent="0.2">
      <c r="A149" s="32" t="s">
        <v>570</v>
      </c>
      <c r="B149" s="32"/>
      <c r="C149" s="32"/>
      <c r="D149" s="32"/>
      <c r="E149" s="32"/>
      <c r="F149" s="5">
        <v>903</v>
      </c>
      <c r="G149" s="6">
        <v>701</v>
      </c>
      <c r="H149" s="7" t="s">
        <v>569</v>
      </c>
      <c r="I149" s="8">
        <v>0</v>
      </c>
      <c r="J149" s="9">
        <v>2196212</v>
      </c>
      <c r="K149" s="9">
        <v>2196212</v>
      </c>
      <c r="L149" s="10">
        <f t="shared" si="4"/>
        <v>0</v>
      </c>
      <c r="M149" s="11">
        <f t="shared" si="5"/>
        <v>100</v>
      </c>
    </row>
    <row r="150" spans="1:13" ht="43.15" hidden="1" customHeight="1" x14ac:dyDescent="0.2">
      <c r="A150" s="32" t="s">
        <v>294</v>
      </c>
      <c r="B150" s="32"/>
      <c r="C150" s="32"/>
      <c r="D150" s="32"/>
      <c r="E150" s="32"/>
      <c r="F150" s="5">
        <v>903</v>
      </c>
      <c r="G150" s="6">
        <v>701</v>
      </c>
      <c r="H150" s="7" t="s">
        <v>569</v>
      </c>
      <c r="I150" s="8" t="s">
        <v>292</v>
      </c>
      <c r="J150" s="9">
        <v>2196212</v>
      </c>
      <c r="K150" s="9">
        <v>2196212</v>
      </c>
      <c r="L150" s="10">
        <f t="shared" si="4"/>
        <v>0</v>
      </c>
      <c r="M150" s="11">
        <f t="shared" si="5"/>
        <v>100</v>
      </c>
    </row>
    <row r="151" spans="1:13" ht="43.9" hidden="1" customHeight="1" x14ac:dyDescent="0.2">
      <c r="A151" s="32" t="s">
        <v>568</v>
      </c>
      <c r="B151" s="32"/>
      <c r="C151" s="32"/>
      <c r="D151" s="32"/>
      <c r="E151" s="32"/>
      <c r="F151" s="5">
        <v>903</v>
      </c>
      <c r="G151" s="6">
        <v>701</v>
      </c>
      <c r="H151" s="7" t="s">
        <v>567</v>
      </c>
      <c r="I151" s="8">
        <v>0</v>
      </c>
      <c r="J151" s="9">
        <v>2062470</v>
      </c>
      <c r="K151" s="9">
        <v>2062470</v>
      </c>
      <c r="L151" s="10">
        <f t="shared" si="4"/>
        <v>0</v>
      </c>
      <c r="M151" s="11">
        <f t="shared" si="5"/>
        <v>100</v>
      </c>
    </row>
    <row r="152" spans="1:13" ht="42.6" hidden="1" customHeight="1" x14ac:dyDescent="0.2">
      <c r="A152" s="32" t="s">
        <v>294</v>
      </c>
      <c r="B152" s="32"/>
      <c r="C152" s="32"/>
      <c r="D152" s="32"/>
      <c r="E152" s="32"/>
      <c r="F152" s="5">
        <v>903</v>
      </c>
      <c r="G152" s="6">
        <v>701</v>
      </c>
      <c r="H152" s="7" t="s">
        <v>567</v>
      </c>
      <c r="I152" s="8" t="s">
        <v>292</v>
      </c>
      <c r="J152" s="9">
        <v>2062470</v>
      </c>
      <c r="K152" s="9">
        <v>2062470</v>
      </c>
      <c r="L152" s="10">
        <f t="shared" si="4"/>
        <v>0</v>
      </c>
      <c r="M152" s="11">
        <f t="shared" si="5"/>
        <v>100</v>
      </c>
    </row>
    <row r="153" spans="1:13" ht="28.15" hidden="1" customHeight="1" x14ac:dyDescent="0.2">
      <c r="A153" s="32" t="s">
        <v>566</v>
      </c>
      <c r="B153" s="32"/>
      <c r="C153" s="32"/>
      <c r="D153" s="32"/>
      <c r="E153" s="32"/>
      <c r="F153" s="5">
        <v>903</v>
      </c>
      <c r="G153" s="6">
        <v>701</v>
      </c>
      <c r="H153" s="7" t="s">
        <v>565</v>
      </c>
      <c r="I153" s="8">
        <v>0</v>
      </c>
      <c r="J153" s="9">
        <v>14994700</v>
      </c>
      <c r="K153" s="9">
        <v>14970057.960000001</v>
      </c>
      <c r="L153" s="10">
        <f t="shared" si="4"/>
        <v>-24642.039999999106</v>
      </c>
      <c r="M153" s="11">
        <f t="shared" si="5"/>
        <v>99.835661667122395</v>
      </c>
    </row>
    <row r="154" spans="1:13" ht="42" hidden="1" customHeight="1" x14ac:dyDescent="0.2">
      <c r="A154" s="32" t="s">
        <v>564</v>
      </c>
      <c r="B154" s="32"/>
      <c r="C154" s="32"/>
      <c r="D154" s="32"/>
      <c r="E154" s="32"/>
      <c r="F154" s="5">
        <v>903</v>
      </c>
      <c r="G154" s="6">
        <v>701</v>
      </c>
      <c r="H154" s="7" t="s">
        <v>563</v>
      </c>
      <c r="I154" s="8">
        <v>0</v>
      </c>
      <c r="J154" s="9">
        <v>315000</v>
      </c>
      <c r="K154" s="9">
        <v>315000</v>
      </c>
      <c r="L154" s="10">
        <f t="shared" si="4"/>
        <v>0</v>
      </c>
      <c r="M154" s="11">
        <f t="shared" si="5"/>
        <v>100</v>
      </c>
    </row>
    <row r="155" spans="1:13" ht="42" hidden="1" customHeight="1" x14ac:dyDescent="0.2">
      <c r="A155" s="32" t="s">
        <v>294</v>
      </c>
      <c r="B155" s="32"/>
      <c r="C155" s="32"/>
      <c r="D155" s="32"/>
      <c r="E155" s="32"/>
      <c r="F155" s="5">
        <v>903</v>
      </c>
      <c r="G155" s="6">
        <v>701</v>
      </c>
      <c r="H155" s="7" t="s">
        <v>563</v>
      </c>
      <c r="I155" s="8" t="s">
        <v>292</v>
      </c>
      <c r="J155" s="9">
        <v>315000</v>
      </c>
      <c r="K155" s="9">
        <v>315000</v>
      </c>
      <c r="L155" s="10">
        <f t="shared" si="4"/>
        <v>0</v>
      </c>
      <c r="M155" s="11">
        <f t="shared" si="5"/>
        <v>100</v>
      </c>
    </row>
    <row r="156" spans="1:13" ht="28.15" hidden="1" customHeight="1" x14ac:dyDescent="0.2">
      <c r="A156" s="32" t="s">
        <v>550</v>
      </c>
      <c r="B156" s="32"/>
      <c r="C156" s="32"/>
      <c r="D156" s="32"/>
      <c r="E156" s="32"/>
      <c r="F156" s="5">
        <v>903</v>
      </c>
      <c r="G156" s="6">
        <v>701</v>
      </c>
      <c r="H156" s="7" t="s">
        <v>562</v>
      </c>
      <c r="I156" s="8">
        <v>0</v>
      </c>
      <c r="J156" s="9">
        <v>14679700</v>
      </c>
      <c r="K156" s="9">
        <v>14655057.960000001</v>
      </c>
      <c r="L156" s="10">
        <f t="shared" si="4"/>
        <v>-24642.039999999106</v>
      </c>
      <c r="M156" s="11">
        <f t="shared" si="5"/>
        <v>99.832135261619797</v>
      </c>
    </row>
    <row r="157" spans="1:13" ht="41.45" hidden="1" customHeight="1" x14ac:dyDescent="0.2">
      <c r="A157" s="32" t="s">
        <v>294</v>
      </c>
      <c r="B157" s="32"/>
      <c r="C157" s="32"/>
      <c r="D157" s="32"/>
      <c r="E157" s="32"/>
      <c r="F157" s="5">
        <v>903</v>
      </c>
      <c r="G157" s="6">
        <v>701</v>
      </c>
      <c r="H157" s="7" t="s">
        <v>562</v>
      </c>
      <c r="I157" s="8" t="s">
        <v>292</v>
      </c>
      <c r="J157" s="9">
        <v>14679700</v>
      </c>
      <c r="K157" s="9">
        <v>14655057.960000001</v>
      </c>
      <c r="L157" s="10">
        <f t="shared" si="4"/>
        <v>-24642.039999999106</v>
      </c>
      <c r="M157" s="11">
        <f t="shared" si="5"/>
        <v>99.832135261619797</v>
      </c>
    </row>
    <row r="158" spans="1:13" ht="15" hidden="1" customHeight="1" x14ac:dyDescent="0.2">
      <c r="A158" s="32" t="s">
        <v>14</v>
      </c>
      <c r="B158" s="32"/>
      <c r="C158" s="32"/>
      <c r="D158" s="32"/>
      <c r="E158" s="32"/>
      <c r="F158" s="5">
        <v>903</v>
      </c>
      <c r="G158" s="6">
        <v>701</v>
      </c>
      <c r="H158" s="7" t="s">
        <v>13</v>
      </c>
      <c r="I158" s="8">
        <v>0</v>
      </c>
      <c r="J158" s="9">
        <v>127790.33</v>
      </c>
      <c r="K158" s="9">
        <v>127790.33</v>
      </c>
      <c r="L158" s="10">
        <f t="shared" si="4"/>
        <v>0</v>
      </c>
      <c r="M158" s="11">
        <f t="shared" si="5"/>
        <v>100</v>
      </c>
    </row>
    <row r="159" spans="1:13" ht="28.15" hidden="1" customHeight="1" x14ac:dyDescent="0.2">
      <c r="A159" s="32" t="s">
        <v>35</v>
      </c>
      <c r="B159" s="32"/>
      <c r="C159" s="32"/>
      <c r="D159" s="32"/>
      <c r="E159" s="32"/>
      <c r="F159" s="5">
        <v>903</v>
      </c>
      <c r="G159" s="6">
        <v>701</v>
      </c>
      <c r="H159" s="7" t="s">
        <v>34</v>
      </c>
      <c r="I159" s="8">
        <v>0</v>
      </c>
      <c r="J159" s="9">
        <v>127790.33</v>
      </c>
      <c r="K159" s="9">
        <v>127790.33</v>
      </c>
      <c r="L159" s="10">
        <f t="shared" si="4"/>
        <v>0</v>
      </c>
      <c r="M159" s="11">
        <f t="shared" si="5"/>
        <v>100</v>
      </c>
    </row>
    <row r="160" spans="1:13" ht="15.6" hidden="1" customHeight="1" x14ac:dyDescent="0.2">
      <c r="A160" s="32" t="s">
        <v>33</v>
      </c>
      <c r="B160" s="32"/>
      <c r="C160" s="32"/>
      <c r="D160" s="32"/>
      <c r="E160" s="32"/>
      <c r="F160" s="5">
        <v>903</v>
      </c>
      <c r="G160" s="6">
        <v>701</v>
      </c>
      <c r="H160" s="7" t="s">
        <v>31</v>
      </c>
      <c r="I160" s="8">
        <v>0</v>
      </c>
      <c r="J160" s="9">
        <v>127790.33</v>
      </c>
      <c r="K160" s="9">
        <v>127790.33</v>
      </c>
      <c r="L160" s="10">
        <f t="shared" si="4"/>
        <v>0</v>
      </c>
      <c r="M160" s="11">
        <f t="shared" si="5"/>
        <v>100</v>
      </c>
    </row>
    <row r="161" spans="1:13" ht="42" hidden="1" customHeight="1" x14ac:dyDescent="0.2">
      <c r="A161" s="32" t="s">
        <v>294</v>
      </c>
      <c r="B161" s="32"/>
      <c r="C161" s="32"/>
      <c r="D161" s="32"/>
      <c r="E161" s="32"/>
      <c r="F161" s="5">
        <v>903</v>
      </c>
      <c r="G161" s="6">
        <v>701</v>
      </c>
      <c r="H161" s="7" t="s">
        <v>31</v>
      </c>
      <c r="I161" s="8" t="s">
        <v>292</v>
      </c>
      <c r="J161" s="9">
        <v>127790.33</v>
      </c>
      <c r="K161" s="9">
        <v>127790.33</v>
      </c>
      <c r="L161" s="10">
        <f t="shared" si="4"/>
        <v>0</v>
      </c>
      <c r="M161" s="11">
        <f t="shared" si="5"/>
        <v>100</v>
      </c>
    </row>
    <row r="162" spans="1:13" ht="14.45" hidden="1" customHeight="1" x14ac:dyDescent="0.2">
      <c r="A162" s="32" t="s">
        <v>561</v>
      </c>
      <c r="B162" s="32"/>
      <c r="C162" s="32"/>
      <c r="D162" s="32"/>
      <c r="E162" s="32"/>
      <c r="F162" s="5">
        <v>903</v>
      </c>
      <c r="G162" s="6">
        <v>702</v>
      </c>
      <c r="H162" s="7" t="s">
        <v>1</v>
      </c>
      <c r="I162" s="8">
        <v>0</v>
      </c>
      <c r="J162" s="9">
        <v>1405573592.52</v>
      </c>
      <c r="K162" s="9">
        <v>1397465863.3099999</v>
      </c>
      <c r="L162" s="10">
        <f t="shared" si="4"/>
        <v>-8107729.2100000381</v>
      </c>
      <c r="M162" s="11">
        <f t="shared" si="5"/>
        <v>99.423172912955479</v>
      </c>
    </row>
    <row r="163" spans="1:13" ht="41.45" hidden="1" customHeight="1" x14ac:dyDescent="0.2">
      <c r="A163" s="32" t="s">
        <v>458</v>
      </c>
      <c r="B163" s="32"/>
      <c r="C163" s="32"/>
      <c r="D163" s="32"/>
      <c r="E163" s="32"/>
      <c r="F163" s="5">
        <v>903</v>
      </c>
      <c r="G163" s="6">
        <v>702</v>
      </c>
      <c r="H163" s="7" t="s">
        <v>457</v>
      </c>
      <c r="I163" s="8">
        <v>0</v>
      </c>
      <c r="J163" s="9">
        <v>1405237777.1400001</v>
      </c>
      <c r="K163" s="9">
        <v>1397130047.9300001</v>
      </c>
      <c r="L163" s="10">
        <f t="shared" si="4"/>
        <v>-8107729.2100000381</v>
      </c>
      <c r="M163" s="11">
        <f t="shared" si="5"/>
        <v>99.423035066243287</v>
      </c>
    </row>
    <row r="164" spans="1:13" ht="15.6" hidden="1" customHeight="1" x14ac:dyDescent="0.2">
      <c r="A164" s="32" t="s">
        <v>517</v>
      </c>
      <c r="B164" s="32"/>
      <c r="C164" s="32"/>
      <c r="D164" s="32"/>
      <c r="E164" s="32"/>
      <c r="F164" s="5">
        <v>903</v>
      </c>
      <c r="G164" s="6">
        <v>702</v>
      </c>
      <c r="H164" s="7" t="s">
        <v>516</v>
      </c>
      <c r="I164" s="8">
        <v>0</v>
      </c>
      <c r="J164" s="9">
        <v>1330064858.1400001</v>
      </c>
      <c r="K164" s="9">
        <v>1327483702.2</v>
      </c>
      <c r="L164" s="10">
        <f t="shared" si="4"/>
        <v>-2581155.9400000572</v>
      </c>
      <c r="M164" s="11">
        <f t="shared" si="5"/>
        <v>99.805937588366206</v>
      </c>
    </row>
    <row r="165" spans="1:13" ht="28.15" hidden="1" customHeight="1" x14ac:dyDescent="0.2">
      <c r="A165" s="32" t="s">
        <v>528</v>
      </c>
      <c r="B165" s="32"/>
      <c r="C165" s="32"/>
      <c r="D165" s="32"/>
      <c r="E165" s="32"/>
      <c r="F165" s="5">
        <v>903</v>
      </c>
      <c r="G165" s="6">
        <v>702</v>
      </c>
      <c r="H165" s="7" t="s">
        <v>527</v>
      </c>
      <c r="I165" s="8">
        <v>0</v>
      </c>
      <c r="J165" s="9">
        <v>1200620992.79</v>
      </c>
      <c r="K165" s="9">
        <v>1199067011.8099999</v>
      </c>
      <c r="L165" s="10">
        <f t="shared" si="4"/>
        <v>-1553980.9800000191</v>
      </c>
      <c r="M165" s="11">
        <f t="shared" si="5"/>
        <v>99.870568564989952</v>
      </c>
    </row>
    <row r="166" spans="1:13" ht="28.15" hidden="1" customHeight="1" x14ac:dyDescent="0.2">
      <c r="A166" s="32" t="s">
        <v>526</v>
      </c>
      <c r="B166" s="32"/>
      <c r="C166" s="32"/>
      <c r="D166" s="32"/>
      <c r="E166" s="32"/>
      <c r="F166" s="5">
        <v>903</v>
      </c>
      <c r="G166" s="6">
        <v>702</v>
      </c>
      <c r="H166" s="7" t="s">
        <v>525</v>
      </c>
      <c r="I166" s="8">
        <v>0</v>
      </c>
      <c r="J166" s="9">
        <v>102353592.79000001</v>
      </c>
      <c r="K166" s="9">
        <v>101194995.76000001</v>
      </c>
      <c r="L166" s="10">
        <f t="shared" si="4"/>
        <v>-1158597.0300000012</v>
      </c>
      <c r="M166" s="11">
        <f t="shared" si="5"/>
        <v>98.868044590894712</v>
      </c>
    </row>
    <row r="167" spans="1:13" ht="41.45" hidden="1" customHeight="1" x14ac:dyDescent="0.2">
      <c r="A167" s="32" t="s">
        <v>294</v>
      </c>
      <c r="B167" s="32"/>
      <c r="C167" s="32"/>
      <c r="D167" s="32"/>
      <c r="E167" s="32"/>
      <c r="F167" s="5">
        <v>903</v>
      </c>
      <c r="G167" s="6">
        <v>702</v>
      </c>
      <c r="H167" s="7" t="s">
        <v>525</v>
      </c>
      <c r="I167" s="8" t="s">
        <v>292</v>
      </c>
      <c r="J167" s="9">
        <v>102353592.79000001</v>
      </c>
      <c r="K167" s="9">
        <v>101194995.76000001</v>
      </c>
      <c r="L167" s="10">
        <f t="shared" si="4"/>
        <v>-1158597.0300000012</v>
      </c>
      <c r="M167" s="11">
        <f t="shared" si="5"/>
        <v>98.868044590894712</v>
      </c>
    </row>
    <row r="168" spans="1:13" ht="27.6" hidden="1" customHeight="1" x14ac:dyDescent="0.2">
      <c r="A168" s="32" t="s">
        <v>560</v>
      </c>
      <c r="B168" s="32"/>
      <c r="C168" s="32"/>
      <c r="D168" s="32"/>
      <c r="E168" s="32"/>
      <c r="F168" s="5">
        <v>903</v>
      </c>
      <c r="G168" s="6">
        <v>702</v>
      </c>
      <c r="H168" s="7" t="s">
        <v>559</v>
      </c>
      <c r="I168" s="8">
        <v>0</v>
      </c>
      <c r="J168" s="9">
        <v>53169900</v>
      </c>
      <c r="K168" s="9">
        <v>52776547.399999999</v>
      </c>
      <c r="L168" s="10">
        <f t="shared" si="4"/>
        <v>-393352.60000000149</v>
      </c>
      <c r="M168" s="11">
        <f t="shared" si="5"/>
        <v>99.260196840693695</v>
      </c>
    </row>
    <row r="169" spans="1:13" ht="42" hidden="1" customHeight="1" x14ac:dyDescent="0.2">
      <c r="A169" s="32" t="s">
        <v>294</v>
      </c>
      <c r="B169" s="32"/>
      <c r="C169" s="32"/>
      <c r="D169" s="32"/>
      <c r="E169" s="32"/>
      <c r="F169" s="5">
        <v>903</v>
      </c>
      <c r="G169" s="6">
        <v>702</v>
      </c>
      <c r="H169" s="7" t="s">
        <v>559</v>
      </c>
      <c r="I169" s="8" t="s">
        <v>292</v>
      </c>
      <c r="J169" s="9">
        <v>53169900</v>
      </c>
      <c r="K169" s="9">
        <v>52776547.399999999</v>
      </c>
      <c r="L169" s="10">
        <f t="shared" si="4"/>
        <v>-393352.60000000149</v>
      </c>
      <c r="M169" s="11">
        <f t="shared" si="5"/>
        <v>99.260196840693695</v>
      </c>
    </row>
    <row r="170" spans="1:13" ht="124.9" hidden="1" customHeight="1" x14ac:dyDescent="0.2">
      <c r="A170" s="32" t="s">
        <v>558</v>
      </c>
      <c r="B170" s="32"/>
      <c r="C170" s="32"/>
      <c r="D170" s="32"/>
      <c r="E170" s="32"/>
      <c r="F170" s="5">
        <v>903</v>
      </c>
      <c r="G170" s="6">
        <v>702</v>
      </c>
      <c r="H170" s="7" t="s">
        <v>557</v>
      </c>
      <c r="I170" s="8">
        <v>0</v>
      </c>
      <c r="J170" s="9">
        <v>1033655200</v>
      </c>
      <c r="K170" s="9">
        <v>1033655200</v>
      </c>
      <c r="L170" s="10">
        <f t="shared" si="4"/>
        <v>0</v>
      </c>
      <c r="M170" s="11">
        <f t="shared" si="5"/>
        <v>100</v>
      </c>
    </row>
    <row r="171" spans="1:13" ht="42" hidden="1" customHeight="1" x14ac:dyDescent="0.2">
      <c r="A171" s="32" t="s">
        <v>294</v>
      </c>
      <c r="B171" s="32"/>
      <c r="C171" s="32"/>
      <c r="D171" s="32"/>
      <c r="E171" s="32"/>
      <c r="F171" s="5">
        <v>903</v>
      </c>
      <c r="G171" s="6">
        <v>702</v>
      </c>
      <c r="H171" s="7" t="s">
        <v>557</v>
      </c>
      <c r="I171" s="8" t="s">
        <v>292</v>
      </c>
      <c r="J171" s="9">
        <v>1033655200</v>
      </c>
      <c r="K171" s="9">
        <v>1033655200</v>
      </c>
      <c r="L171" s="10">
        <f t="shared" si="4"/>
        <v>0</v>
      </c>
      <c r="M171" s="11">
        <f t="shared" si="5"/>
        <v>100</v>
      </c>
    </row>
    <row r="172" spans="1:13" ht="97.15" hidden="1" customHeight="1" x14ac:dyDescent="0.2">
      <c r="A172" s="32" t="s">
        <v>556</v>
      </c>
      <c r="B172" s="32"/>
      <c r="C172" s="32"/>
      <c r="D172" s="32"/>
      <c r="E172" s="32"/>
      <c r="F172" s="5">
        <v>903</v>
      </c>
      <c r="G172" s="6">
        <v>702</v>
      </c>
      <c r="H172" s="7" t="s">
        <v>555</v>
      </c>
      <c r="I172" s="8">
        <v>0</v>
      </c>
      <c r="J172" s="9">
        <v>4672300</v>
      </c>
      <c r="K172" s="9">
        <v>4670268.6500000004</v>
      </c>
      <c r="L172" s="10">
        <f t="shared" si="4"/>
        <v>-2031.3499999996275</v>
      </c>
      <c r="M172" s="11">
        <f t="shared" si="5"/>
        <v>99.95652355371017</v>
      </c>
    </row>
    <row r="173" spans="1:13" ht="42.6" hidden="1" customHeight="1" x14ac:dyDescent="0.2">
      <c r="A173" s="32" t="s">
        <v>294</v>
      </c>
      <c r="B173" s="32"/>
      <c r="C173" s="32"/>
      <c r="D173" s="32"/>
      <c r="E173" s="32"/>
      <c r="F173" s="5">
        <v>903</v>
      </c>
      <c r="G173" s="6">
        <v>702</v>
      </c>
      <c r="H173" s="7" t="s">
        <v>555</v>
      </c>
      <c r="I173" s="8" t="s">
        <v>292</v>
      </c>
      <c r="J173" s="9">
        <v>4672300</v>
      </c>
      <c r="K173" s="9">
        <v>4670268.6500000004</v>
      </c>
      <c r="L173" s="10">
        <f t="shared" si="4"/>
        <v>-2031.3499999996275</v>
      </c>
      <c r="M173" s="11">
        <f t="shared" si="5"/>
        <v>99.95652355371017</v>
      </c>
    </row>
    <row r="174" spans="1:13" ht="56.45" hidden="1" customHeight="1" x14ac:dyDescent="0.2">
      <c r="A174" s="32" t="s">
        <v>554</v>
      </c>
      <c r="B174" s="32"/>
      <c r="C174" s="32"/>
      <c r="D174" s="32"/>
      <c r="E174" s="32"/>
      <c r="F174" s="5">
        <v>903</v>
      </c>
      <c r="G174" s="6">
        <v>702</v>
      </c>
      <c r="H174" s="7" t="s">
        <v>553</v>
      </c>
      <c r="I174" s="8">
        <v>0</v>
      </c>
      <c r="J174" s="9">
        <v>6770000</v>
      </c>
      <c r="K174" s="9">
        <v>6770000</v>
      </c>
      <c r="L174" s="10">
        <f t="shared" si="4"/>
        <v>0</v>
      </c>
      <c r="M174" s="11">
        <f t="shared" si="5"/>
        <v>100</v>
      </c>
    </row>
    <row r="175" spans="1:13" ht="42" hidden="1" customHeight="1" x14ac:dyDescent="0.2">
      <c r="A175" s="32" t="s">
        <v>294</v>
      </c>
      <c r="B175" s="32"/>
      <c r="C175" s="32"/>
      <c r="D175" s="32"/>
      <c r="E175" s="32"/>
      <c r="F175" s="5">
        <v>903</v>
      </c>
      <c r="G175" s="6">
        <v>702</v>
      </c>
      <c r="H175" s="7" t="s">
        <v>553</v>
      </c>
      <c r="I175" s="8" t="s">
        <v>292</v>
      </c>
      <c r="J175" s="9">
        <v>6770000</v>
      </c>
      <c r="K175" s="9">
        <v>6770000</v>
      </c>
      <c r="L175" s="10">
        <f t="shared" si="4"/>
        <v>0</v>
      </c>
      <c r="M175" s="11">
        <f t="shared" si="5"/>
        <v>100</v>
      </c>
    </row>
    <row r="176" spans="1:13" ht="28.15" hidden="1" customHeight="1" x14ac:dyDescent="0.2">
      <c r="A176" s="32" t="s">
        <v>552</v>
      </c>
      <c r="B176" s="32"/>
      <c r="C176" s="32"/>
      <c r="D176" s="32"/>
      <c r="E176" s="32"/>
      <c r="F176" s="5">
        <v>903</v>
      </c>
      <c r="G176" s="6">
        <v>702</v>
      </c>
      <c r="H176" s="7" t="s">
        <v>551</v>
      </c>
      <c r="I176" s="8">
        <v>0</v>
      </c>
      <c r="J176" s="9">
        <v>129443865.34999999</v>
      </c>
      <c r="K176" s="9">
        <v>128416690.39</v>
      </c>
      <c r="L176" s="10">
        <f t="shared" si="4"/>
        <v>-1027174.9599999934</v>
      </c>
      <c r="M176" s="11">
        <f t="shared" si="5"/>
        <v>99.206470729823593</v>
      </c>
    </row>
    <row r="177" spans="1:13" ht="28.9" hidden="1" customHeight="1" x14ac:dyDescent="0.2">
      <c r="A177" s="32" t="s">
        <v>549</v>
      </c>
      <c r="B177" s="32"/>
      <c r="C177" s="32"/>
      <c r="D177" s="32"/>
      <c r="E177" s="32"/>
      <c r="F177" s="5">
        <v>903</v>
      </c>
      <c r="G177" s="6">
        <v>702</v>
      </c>
      <c r="H177" s="7" t="s">
        <v>548</v>
      </c>
      <c r="I177" s="8">
        <v>0</v>
      </c>
      <c r="J177" s="9">
        <v>1428228.29</v>
      </c>
      <c r="K177" s="9">
        <v>1428228.29</v>
      </c>
      <c r="L177" s="10">
        <f t="shared" si="4"/>
        <v>0</v>
      </c>
      <c r="M177" s="11">
        <f t="shared" si="5"/>
        <v>100</v>
      </c>
    </row>
    <row r="178" spans="1:13" ht="42.6" hidden="1" customHeight="1" x14ac:dyDescent="0.2">
      <c r="A178" s="32" t="s">
        <v>294</v>
      </c>
      <c r="B178" s="32"/>
      <c r="C178" s="32"/>
      <c r="D178" s="32"/>
      <c r="E178" s="32"/>
      <c r="F178" s="5">
        <v>903</v>
      </c>
      <c r="G178" s="6">
        <v>702</v>
      </c>
      <c r="H178" s="7" t="s">
        <v>548</v>
      </c>
      <c r="I178" s="8" t="s">
        <v>292</v>
      </c>
      <c r="J178" s="9">
        <v>1428228.29</v>
      </c>
      <c r="K178" s="9">
        <v>1428228.29</v>
      </c>
      <c r="L178" s="10">
        <f t="shared" si="4"/>
        <v>0</v>
      </c>
      <c r="M178" s="11">
        <f t="shared" si="5"/>
        <v>100</v>
      </c>
    </row>
    <row r="179" spans="1:13" ht="15.6" hidden="1" customHeight="1" x14ac:dyDescent="0.2">
      <c r="A179" s="32" t="s">
        <v>547</v>
      </c>
      <c r="B179" s="32"/>
      <c r="C179" s="32"/>
      <c r="D179" s="32"/>
      <c r="E179" s="32"/>
      <c r="F179" s="5">
        <v>903</v>
      </c>
      <c r="G179" s="6">
        <v>702</v>
      </c>
      <c r="H179" s="7" t="s">
        <v>546</v>
      </c>
      <c r="I179" s="8">
        <v>0</v>
      </c>
      <c r="J179" s="9">
        <v>128015637.06</v>
      </c>
      <c r="K179" s="9">
        <v>126988462.09999999</v>
      </c>
      <c r="L179" s="10">
        <f t="shared" si="4"/>
        <v>-1027174.9600000083</v>
      </c>
      <c r="M179" s="11">
        <f t="shared" si="5"/>
        <v>99.197617585171585</v>
      </c>
    </row>
    <row r="180" spans="1:13" ht="42" hidden="1" customHeight="1" x14ac:dyDescent="0.2">
      <c r="A180" s="32" t="s">
        <v>294</v>
      </c>
      <c r="B180" s="32"/>
      <c r="C180" s="32"/>
      <c r="D180" s="32"/>
      <c r="E180" s="32"/>
      <c r="F180" s="5">
        <v>903</v>
      </c>
      <c r="G180" s="6">
        <v>702</v>
      </c>
      <c r="H180" s="7" t="s">
        <v>546</v>
      </c>
      <c r="I180" s="8" t="s">
        <v>292</v>
      </c>
      <c r="J180" s="9">
        <v>128015637.06</v>
      </c>
      <c r="K180" s="9">
        <v>126988462.09999999</v>
      </c>
      <c r="L180" s="10">
        <f t="shared" si="4"/>
        <v>-1027174.9600000083</v>
      </c>
      <c r="M180" s="11">
        <f t="shared" si="5"/>
        <v>99.197617585171585</v>
      </c>
    </row>
    <row r="181" spans="1:13" ht="15.6" hidden="1" customHeight="1" x14ac:dyDescent="0.2">
      <c r="A181" s="32" t="s">
        <v>456</v>
      </c>
      <c r="B181" s="32"/>
      <c r="C181" s="32"/>
      <c r="D181" s="32"/>
      <c r="E181" s="32"/>
      <c r="F181" s="5">
        <v>903</v>
      </c>
      <c r="G181" s="6">
        <v>702</v>
      </c>
      <c r="H181" s="7" t="s">
        <v>455</v>
      </c>
      <c r="I181" s="8">
        <v>0</v>
      </c>
      <c r="J181" s="9">
        <v>75172919</v>
      </c>
      <c r="K181" s="9">
        <v>69646345.730000004</v>
      </c>
      <c r="L181" s="10">
        <f t="shared" si="4"/>
        <v>-5526573.2699999958</v>
      </c>
      <c r="M181" s="11">
        <f t="shared" si="5"/>
        <v>92.648185884600281</v>
      </c>
    </row>
    <row r="182" spans="1:13" ht="29.45" hidden="1" customHeight="1" x14ac:dyDescent="0.2">
      <c r="A182" s="32" t="s">
        <v>454</v>
      </c>
      <c r="B182" s="32"/>
      <c r="C182" s="32"/>
      <c r="D182" s="32"/>
      <c r="E182" s="32"/>
      <c r="F182" s="5">
        <v>903</v>
      </c>
      <c r="G182" s="6">
        <v>702</v>
      </c>
      <c r="H182" s="7" t="s">
        <v>453</v>
      </c>
      <c r="I182" s="8">
        <v>0</v>
      </c>
      <c r="J182" s="9">
        <v>75172919</v>
      </c>
      <c r="K182" s="9">
        <v>69646345.730000004</v>
      </c>
      <c r="L182" s="10">
        <f t="shared" si="4"/>
        <v>-5526573.2699999958</v>
      </c>
      <c r="M182" s="11">
        <f t="shared" si="5"/>
        <v>92.648185884600281</v>
      </c>
    </row>
    <row r="183" spans="1:13" ht="42.75" hidden="1" customHeight="1" x14ac:dyDescent="0.2">
      <c r="A183" s="32" t="s">
        <v>545</v>
      </c>
      <c r="B183" s="32"/>
      <c r="C183" s="32"/>
      <c r="D183" s="32"/>
      <c r="E183" s="32"/>
      <c r="F183" s="5">
        <v>903</v>
      </c>
      <c r="G183" s="6">
        <v>702</v>
      </c>
      <c r="H183" s="7" t="s">
        <v>544</v>
      </c>
      <c r="I183" s="8">
        <v>0</v>
      </c>
      <c r="J183" s="9">
        <v>2758700</v>
      </c>
      <c r="K183" s="9">
        <v>2271518</v>
      </c>
      <c r="L183" s="10">
        <f t="shared" si="4"/>
        <v>-487182</v>
      </c>
      <c r="M183" s="11">
        <f t="shared" si="5"/>
        <v>82.34016022039367</v>
      </c>
    </row>
    <row r="184" spans="1:13" ht="42" hidden="1" customHeight="1" x14ac:dyDescent="0.2">
      <c r="A184" s="32" t="s">
        <v>294</v>
      </c>
      <c r="B184" s="32"/>
      <c r="C184" s="32"/>
      <c r="D184" s="32"/>
      <c r="E184" s="32"/>
      <c r="F184" s="5">
        <v>903</v>
      </c>
      <c r="G184" s="6">
        <v>702</v>
      </c>
      <c r="H184" s="7" t="s">
        <v>544</v>
      </c>
      <c r="I184" s="8" t="s">
        <v>292</v>
      </c>
      <c r="J184" s="9">
        <v>2758700</v>
      </c>
      <c r="K184" s="9">
        <v>2271518</v>
      </c>
      <c r="L184" s="10">
        <f t="shared" ref="L184:L241" si="6">K184-J184</f>
        <v>-487182</v>
      </c>
      <c r="M184" s="11">
        <f t="shared" si="5"/>
        <v>82.34016022039367</v>
      </c>
    </row>
    <row r="185" spans="1:13" ht="55.9" hidden="1" customHeight="1" x14ac:dyDescent="0.2">
      <c r="A185" s="32" t="s">
        <v>543</v>
      </c>
      <c r="B185" s="32"/>
      <c r="C185" s="32"/>
      <c r="D185" s="32"/>
      <c r="E185" s="32"/>
      <c r="F185" s="5">
        <v>903</v>
      </c>
      <c r="G185" s="6">
        <v>702</v>
      </c>
      <c r="H185" s="7" t="s">
        <v>542</v>
      </c>
      <c r="I185" s="8">
        <v>0</v>
      </c>
      <c r="J185" s="9">
        <v>49334090</v>
      </c>
      <c r="K185" s="9">
        <v>46431149.759999998</v>
      </c>
      <c r="L185" s="10">
        <f t="shared" si="6"/>
        <v>-2902940.2400000021</v>
      </c>
      <c r="M185" s="11">
        <f t="shared" si="5"/>
        <v>94.115751927318399</v>
      </c>
    </row>
    <row r="186" spans="1:13" ht="42.6" hidden="1" customHeight="1" x14ac:dyDescent="0.2">
      <c r="A186" s="32" t="s">
        <v>294</v>
      </c>
      <c r="B186" s="32"/>
      <c r="C186" s="32"/>
      <c r="D186" s="32"/>
      <c r="E186" s="32"/>
      <c r="F186" s="5">
        <v>903</v>
      </c>
      <c r="G186" s="6">
        <v>702</v>
      </c>
      <c r="H186" s="7" t="s">
        <v>542</v>
      </c>
      <c r="I186" s="8" t="s">
        <v>292</v>
      </c>
      <c r="J186" s="9">
        <v>49334090</v>
      </c>
      <c r="K186" s="9">
        <v>46431149.759999998</v>
      </c>
      <c r="L186" s="10">
        <f t="shared" si="6"/>
        <v>-2902940.2400000021</v>
      </c>
      <c r="M186" s="11">
        <f t="shared" si="5"/>
        <v>94.115751927318399</v>
      </c>
    </row>
    <row r="187" spans="1:13" ht="41.45" hidden="1" customHeight="1" x14ac:dyDescent="0.2">
      <c r="A187" s="32" t="s">
        <v>541</v>
      </c>
      <c r="B187" s="32"/>
      <c r="C187" s="32"/>
      <c r="D187" s="32"/>
      <c r="E187" s="32"/>
      <c r="F187" s="5">
        <v>903</v>
      </c>
      <c r="G187" s="6">
        <v>702</v>
      </c>
      <c r="H187" s="7" t="s">
        <v>540</v>
      </c>
      <c r="I187" s="8">
        <v>0</v>
      </c>
      <c r="J187" s="9">
        <v>6306299</v>
      </c>
      <c r="K187" s="9">
        <v>5891375.9699999997</v>
      </c>
      <c r="L187" s="10">
        <f t="shared" si="6"/>
        <v>-414923.03000000026</v>
      </c>
      <c r="M187" s="11">
        <f t="shared" si="5"/>
        <v>93.420498615749096</v>
      </c>
    </row>
    <row r="188" spans="1:13" ht="41.45" hidden="1" customHeight="1" x14ac:dyDescent="0.2">
      <c r="A188" s="32" t="s">
        <v>294</v>
      </c>
      <c r="B188" s="32"/>
      <c r="C188" s="32"/>
      <c r="D188" s="32"/>
      <c r="E188" s="32"/>
      <c r="F188" s="5">
        <v>903</v>
      </c>
      <c r="G188" s="6">
        <v>702</v>
      </c>
      <c r="H188" s="7" t="s">
        <v>540</v>
      </c>
      <c r="I188" s="8" t="s">
        <v>292</v>
      </c>
      <c r="J188" s="9">
        <v>6306299</v>
      </c>
      <c r="K188" s="9">
        <v>5891375.9699999997</v>
      </c>
      <c r="L188" s="10">
        <f t="shared" si="6"/>
        <v>-414923.03000000026</v>
      </c>
      <c r="M188" s="11">
        <f t="shared" si="5"/>
        <v>93.420498615749096</v>
      </c>
    </row>
    <row r="189" spans="1:13" ht="42.6" hidden="1" customHeight="1" x14ac:dyDescent="0.2">
      <c r="A189" s="32" t="s">
        <v>539</v>
      </c>
      <c r="B189" s="32"/>
      <c r="C189" s="32"/>
      <c r="D189" s="32"/>
      <c r="E189" s="32"/>
      <c r="F189" s="5">
        <v>903</v>
      </c>
      <c r="G189" s="6">
        <v>702</v>
      </c>
      <c r="H189" s="7" t="s">
        <v>538</v>
      </c>
      <c r="I189" s="8">
        <v>0</v>
      </c>
      <c r="J189" s="9">
        <v>16773830</v>
      </c>
      <c r="K189" s="9">
        <v>15052302</v>
      </c>
      <c r="L189" s="10">
        <f t="shared" si="6"/>
        <v>-1721528</v>
      </c>
      <c r="M189" s="11">
        <f t="shared" si="5"/>
        <v>89.736822180742266</v>
      </c>
    </row>
    <row r="190" spans="1:13" ht="42" hidden="1" customHeight="1" x14ac:dyDescent="0.2">
      <c r="A190" s="32" t="s">
        <v>294</v>
      </c>
      <c r="B190" s="32"/>
      <c r="C190" s="32"/>
      <c r="D190" s="32"/>
      <c r="E190" s="32"/>
      <c r="F190" s="5">
        <v>903</v>
      </c>
      <c r="G190" s="6">
        <v>702</v>
      </c>
      <c r="H190" s="7" t="s">
        <v>538</v>
      </c>
      <c r="I190" s="8" t="s">
        <v>292</v>
      </c>
      <c r="J190" s="9">
        <v>16773830</v>
      </c>
      <c r="K190" s="9">
        <v>15052302</v>
      </c>
      <c r="L190" s="10">
        <f t="shared" si="6"/>
        <v>-1721528</v>
      </c>
      <c r="M190" s="11">
        <f t="shared" si="5"/>
        <v>89.736822180742266</v>
      </c>
    </row>
    <row r="191" spans="1:13" ht="14.45" hidden="1" customHeight="1" x14ac:dyDescent="0.2">
      <c r="A191" s="32" t="s">
        <v>14</v>
      </c>
      <c r="B191" s="32"/>
      <c r="C191" s="32"/>
      <c r="D191" s="32"/>
      <c r="E191" s="32"/>
      <c r="F191" s="5">
        <v>903</v>
      </c>
      <c r="G191" s="6">
        <v>702</v>
      </c>
      <c r="H191" s="7" t="s">
        <v>13</v>
      </c>
      <c r="I191" s="8">
        <v>0</v>
      </c>
      <c r="J191" s="9">
        <v>335815.38</v>
      </c>
      <c r="K191" s="9">
        <v>335815.38</v>
      </c>
      <c r="L191" s="10">
        <f t="shared" si="6"/>
        <v>0</v>
      </c>
      <c r="M191" s="11">
        <f t="shared" si="5"/>
        <v>100</v>
      </c>
    </row>
    <row r="192" spans="1:13" ht="28.15" hidden="1" customHeight="1" x14ac:dyDescent="0.2">
      <c r="A192" s="32" t="s">
        <v>35</v>
      </c>
      <c r="B192" s="32"/>
      <c r="C192" s="32"/>
      <c r="D192" s="32"/>
      <c r="E192" s="32"/>
      <c r="F192" s="5">
        <v>903</v>
      </c>
      <c r="G192" s="6">
        <v>702</v>
      </c>
      <c r="H192" s="7" t="s">
        <v>34</v>
      </c>
      <c r="I192" s="8">
        <v>0</v>
      </c>
      <c r="J192" s="9">
        <v>335815.38</v>
      </c>
      <c r="K192" s="9">
        <v>335815.38</v>
      </c>
      <c r="L192" s="10">
        <f t="shared" si="6"/>
        <v>0</v>
      </c>
      <c r="M192" s="11">
        <f t="shared" si="5"/>
        <v>100</v>
      </c>
    </row>
    <row r="193" spans="1:13" ht="15.6" hidden="1" customHeight="1" x14ac:dyDescent="0.2">
      <c r="A193" s="32" t="s">
        <v>33</v>
      </c>
      <c r="B193" s="32"/>
      <c r="C193" s="32"/>
      <c r="D193" s="32"/>
      <c r="E193" s="32"/>
      <c r="F193" s="5">
        <v>903</v>
      </c>
      <c r="G193" s="6">
        <v>702</v>
      </c>
      <c r="H193" s="7" t="s">
        <v>31</v>
      </c>
      <c r="I193" s="8">
        <v>0</v>
      </c>
      <c r="J193" s="9">
        <v>335815.38</v>
      </c>
      <c r="K193" s="9">
        <v>335815.38</v>
      </c>
      <c r="L193" s="10">
        <f t="shared" si="6"/>
        <v>0</v>
      </c>
      <c r="M193" s="11">
        <f t="shared" si="5"/>
        <v>100</v>
      </c>
    </row>
    <row r="194" spans="1:13" ht="42" hidden="1" customHeight="1" x14ac:dyDescent="0.2">
      <c r="A194" s="32" t="s">
        <v>294</v>
      </c>
      <c r="B194" s="32"/>
      <c r="C194" s="32"/>
      <c r="D194" s="32"/>
      <c r="E194" s="32"/>
      <c r="F194" s="5">
        <v>903</v>
      </c>
      <c r="G194" s="6">
        <v>702</v>
      </c>
      <c r="H194" s="7" t="s">
        <v>31</v>
      </c>
      <c r="I194" s="8" t="s">
        <v>292</v>
      </c>
      <c r="J194" s="9">
        <v>335815.38</v>
      </c>
      <c r="K194" s="9">
        <v>335815.38</v>
      </c>
      <c r="L194" s="10">
        <f t="shared" si="6"/>
        <v>0</v>
      </c>
      <c r="M194" s="11">
        <f t="shared" si="5"/>
        <v>100</v>
      </c>
    </row>
    <row r="195" spans="1:13" ht="15" hidden="1" customHeight="1" x14ac:dyDescent="0.2">
      <c r="A195" s="32" t="s">
        <v>396</v>
      </c>
      <c r="B195" s="32"/>
      <c r="C195" s="32"/>
      <c r="D195" s="32"/>
      <c r="E195" s="32"/>
      <c r="F195" s="5">
        <v>903</v>
      </c>
      <c r="G195" s="6">
        <v>703</v>
      </c>
      <c r="H195" s="7" t="s">
        <v>1</v>
      </c>
      <c r="I195" s="8">
        <v>0</v>
      </c>
      <c r="J195" s="9">
        <v>49506402.350000001</v>
      </c>
      <c r="K195" s="9">
        <v>46603218.299999997</v>
      </c>
      <c r="L195" s="10">
        <f t="shared" si="6"/>
        <v>-2903184.0500000045</v>
      </c>
      <c r="M195" s="11">
        <f t="shared" si="5"/>
        <v>94.135740202903264</v>
      </c>
    </row>
    <row r="196" spans="1:13" ht="42" hidden="1" customHeight="1" x14ac:dyDescent="0.2">
      <c r="A196" s="32" t="s">
        <v>458</v>
      </c>
      <c r="B196" s="32"/>
      <c r="C196" s="32"/>
      <c r="D196" s="32"/>
      <c r="E196" s="32"/>
      <c r="F196" s="5">
        <v>903</v>
      </c>
      <c r="G196" s="6">
        <v>703</v>
      </c>
      <c r="H196" s="7" t="s">
        <v>457</v>
      </c>
      <c r="I196" s="8">
        <v>0</v>
      </c>
      <c r="J196" s="9">
        <v>49489238.380000003</v>
      </c>
      <c r="K196" s="9">
        <v>46586054.329999998</v>
      </c>
      <c r="L196" s="10">
        <f t="shared" si="6"/>
        <v>-2903184.0500000045</v>
      </c>
      <c r="M196" s="11">
        <f t="shared" si="5"/>
        <v>94.13370634700803</v>
      </c>
    </row>
    <row r="197" spans="1:13" ht="28.9" hidden="1" customHeight="1" x14ac:dyDescent="0.2">
      <c r="A197" s="32" t="s">
        <v>524</v>
      </c>
      <c r="B197" s="32"/>
      <c r="C197" s="32"/>
      <c r="D197" s="32"/>
      <c r="E197" s="32"/>
      <c r="F197" s="5">
        <v>903</v>
      </c>
      <c r="G197" s="6">
        <v>703</v>
      </c>
      <c r="H197" s="7" t="s">
        <v>523</v>
      </c>
      <c r="I197" s="8">
        <v>0</v>
      </c>
      <c r="J197" s="9">
        <v>49489238.380000003</v>
      </c>
      <c r="K197" s="9">
        <v>46586054.329999998</v>
      </c>
      <c r="L197" s="10">
        <f t="shared" si="6"/>
        <v>-2903184.0500000045</v>
      </c>
      <c r="M197" s="11">
        <f t="shared" si="5"/>
        <v>94.13370634700803</v>
      </c>
    </row>
    <row r="198" spans="1:13" ht="41.45" hidden="1" customHeight="1" x14ac:dyDescent="0.2">
      <c r="A198" s="32" t="s">
        <v>522</v>
      </c>
      <c r="B198" s="32"/>
      <c r="C198" s="32"/>
      <c r="D198" s="32"/>
      <c r="E198" s="32"/>
      <c r="F198" s="5">
        <v>903</v>
      </c>
      <c r="G198" s="6">
        <v>703</v>
      </c>
      <c r="H198" s="7" t="s">
        <v>521</v>
      </c>
      <c r="I198" s="8">
        <v>0</v>
      </c>
      <c r="J198" s="9">
        <v>49489238.380000003</v>
      </c>
      <c r="K198" s="9">
        <v>46586054.329999998</v>
      </c>
      <c r="L198" s="10">
        <f t="shared" si="6"/>
        <v>-2903184.0500000045</v>
      </c>
      <c r="M198" s="11">
        <f t="shared" si="5"/>
        <v>94.13370634700803</v>
      </c>
    </row>
    <row r="199" spans="1:13" ht="42.6" hidden="1" customHeight="1" x14ac:dyDescent="0.2">
      <c r="A199" s="32" t="s">
        <v>520</v>
      </c>
      <c r="B199" s="32"/>
      <c r="C199" s="32"/>
      <c r="D199" s="32"/>
      <c r="E199" s="32"/>
      <c r="F199" s="5">
        <v>903</v>
      </c>
      <c r="G199" s="6">
        <v>703</v>
      </c>
      <c r="H199" s="7" t="s">
        <v>519</v>
      </c>
      <c r="I199" s="8">
        <v>0</v>
      </c>
      <c r="J199" s="9">
        <v>32163942.379999999</v>
      </c>
      <c r="K199" s="9">
        <v>29414960.890000001</v>
      </c>
      <c r="L199" s="10">
        <f t="shared" si="6"/>
        <v>-2748981.4899999984</v>
      </c>
      <c r="M199" s="11">
        <f t="shared" si="5"/>
        <v>91.453219703224704</v>
      </c>
    </row>
    <row r="200" spans="1:13" ht="42" hidden="1" customHeight="1" x14ac:dyDescent="0.2">
      <c r="A200" s="32" t="s">
        <v>294</v>
      </c>
      <c r="B200" s="32"/>
      <c r="C200" s="32"/>
      <c r="D200" s="32"/>
      <c r="E200" s="32"/>
      <c r="F200" s="5">
        <v>903</v>
      </c>
      <c r="G200" s="6">
        <v>703</v>
      </c>
      <c r="H200" s="7" t="s">
        <v>519</v>
      </c>
      <c r="I200" s="8" t="s">
        <v>292</v>
      </c>
      <c r="J200" s="9">
        <v>32163942.379999999</v>
      </c>
      <c r="K200" s="9">
        <v>29414960.890000001</v>
      </c>
      <c r="L200" s="10">
        <f t="shared" si="6"/>
        <v>-2748981.4899999984</v>
      </c>
      <c r="M200" s="11">
        <f t="shared" si="5"/>
        <v>91.453219703224704</v>
      </c>
    </row>
    <row r="201" spans="1:13" ht="43.9" hidden="1" customHeight="1" x14ac:dyDescent="0.2">
      <c r="A201" s="32" t="s">
        <v>537</v>
      </c>
      <c r="B201" s="32"/>
      <c r="C201" s="32"/>
      <c r="D201" s="32"/>
      <c r="E201" s="32"/>
      <c r="F201" s="5">
        <v>903</v>
      </c>
      <c r="G201" s="6">
        <v>703</v>
      </c>
      <c r="H201" s="7" t="s">
        <v>536</v>
      </c>
      <c r="I201" s="8">
        <v>0</v>
      </c>
      <c r="J201" s="9">
        <v>7767200</v>
      </c>
      <c r="K201" s="9">
        <v>7612997.4400000004</v>
      </c>
      <c r="L201" s="10">
        <f t="shared" si="6"/>
        <v>-154202.55999999959</v>
      </c>
      <c r="M201" s="11">
        <f t="shared" si="5"/>
        <v>98.014695643217635</v>
      </c>
    </row>
    <row r="202" spans="1:13" ht="42.6" hidden="1" customHeight="1" x14ac:dyDescent="0.2">
      <c r="A202" s="32" t="s">
        <v>294</v>
      </c>
      <c r="B202" s="32"/>
      <c r="C202" s="32"/>
      <c r="D202" s="32"/>
      <c r="E202" s="32"/>
      <c r="F202" s="5">
        <v>903</v>
      </c>
      <c r="G202" s="6">
        <v>703</v>
      </c>
      <c r="H202" s="7" t="s">
        <v>536</v>
      </c>
      <c r="I202" s="8" t="s">
        <v>292</v>
      </c>
      <c r="J202" s="9">
        <v>7767200</v>
      </c>
      <c r="K202" s="9">
        <v>7612997.4400000004</v>
      </c>
      <c r="L202" s="10">
        <f t="shared" si="6"/>
        <v>-154202.55999999959</v>
      </c>
      <c r="M202" s="11">
        <f t="shared" si="5"/>
        <v>98.014695643217635</v>
      </c>
    </row>
    <row r="203" spans="1:13" ht="178.9" hidden="1" customHeight="1" x14ac:dyDescent="0.2">
      <c r="A203" s="32" t="s">
        <v>46</v>
      </c>
      <c r="B203" s="32"/>
      <c r="C203" s="32"/>
      <c r="D203" s="32"/>
      <c r="E203" s="32"/>
      <c r="F203" s="5">
        <v>903</v>
      </c>
      <c r="G203" s="6">
        <v>703</v>
      </c>
      <c r="H203" s="7" t="s">
        <v>535</v>
      </c>
      <c r="I203" s="8">
        <v>0</v>
      </c>
      <c r="J203" s="9">
        <v>9558096</v>
      </c>
      <c r="K203" s="9">
        <v>9558096</v>
      </c>
      <c r="L203" s="10">
        <f t="shared" si="6"/>
        <v>0</v>
      </c>
      <c r="M203" s="11">
        <f t="shared" si="5"/>
        <v>100</v>
      </c>
    </row>
    <row r="204" spans="1:13" ht="41.45" hidden="1" customHeight="1" x14ac:dyDescent="0.2">
      <c r="A204" s="32" t="s">
        <v>294</v>
      </c>
      <c r="B204" s="32"/>
      <c r="C204" s="32"/>
      <c r="D204" s="32"/>
      <c r="E204" s="32"/>
      <c r="F204" s="5">
        <v>903</v>
      </c>
      <c r="G204" s="6">
        <v>703</v>
      </c>
      <c r="H204" s="7" t="s">
        <v>535</v>
      </c>
      <c r="I204" s="8" t="s">
        <v>292</v>
      </c>
      <c r="J204" s="9">
        <v>9558096</v>
      </c>
      <c r="K204" s="9">
        <v>9558096</v>
      </c>
      <c r="L204" s="10">
        <f t="shared" si="6"/>
        <v>0</v>
      </c>
      <c r="M204" s="11">
        <f t="shared" ref="M204:M267" si="7">K204/J204*100</f>
        <v>100</v>
      </c>
    </row>
    <row r="205" spans="1:13" ht="15.6" hidden="1" customHeight="1" x14ac:dyDescent="0.2">
      <c r="A205" s="32" t="s">
        <v>14</v>
      </c>
      <c r="B205" s="32"/>
      <c r="C205" s="32"/>
      <c r="D205" s="32"/>
      <c r="E205" s="32"/>
      <c r="F205" s="5">
        <v>903</v>
      </c>
      <c r="G205" s="6">
        <v>703</v>
      </c>
      <c r="H205" s="7" t="s">
        <v>13</v>
      </c>
      <c r="I205" s="8">
        <v>0</v>
      </c>
      <c r="J205" s="9">
        <v>17163.97</v>
      </c>
      <c r="K205" s="9">
        <v>17163.97</v>
      </c>
      <c r="L205" s="10">
        <f t="shared" si="6"/>
        <v>0</v>
      </c>
      <c r="M205" s="11">
        <f t="shared" si="7"/>
        <v>100</v>
      </c>
    </row>
    <row r="206" spans="1:13" ht="28.15" hidden="1" customHeight="1" x14ac:dyDescent="0.2">
      <c r="A206" s="32" t="s">
        <v>35</v>
      </c>
      <c r="B206" s="32"/>
      <c r="C206" s="32"/>
      <c r="D206" s="32"/>
      <c r="E206" s="32"/>
      <c r="F206" s="5">
        <v>903</v>
      </c>
      <c r="G206" s="6">
        <v>703</v>
      </c>
      <c r="H206" s="7" t="s">
        <v>34</v>
      </c>
      <c r="I206" s="8">
        <v>0</v>
      </c>
      <c r="J206" s="9">
        <v>17163.97</v>
      </c>
      <c r="K206" s="9">
        <v>17163.97</v>
      </c>
      <c r="L206" s="10">
        <f t="shared" si="6"/>
        <v>0</v>
      </c>
      <c r="M206" s="11">
        <f t="shared" si="7"/>
        <v>100</v>
      </c>
    </row>
    <row r="207" spans="1:13" ht="16.149999999999999" hidden="1" customHeight="1" x14ac:dyDescent="0.2">
      <c r="A207" s="32" t="s">
        <v>33</v>
      </c>
      <c r="B207" s="32"/>
      <c r="C207" s="32"/>
      <c r="D207" s="32"/>
      <c r="E207" s="32"/>
      <c r="F207" s="5">
        <v>903</v>
      </c>
      <c r="G207" s="6">
        <v>703</v>
      </c>
      <c r="H207" s="7" t="s">
        <v>31</v>
      </c>
      <c r="I207" s="8">
        <v>0</v>
      </c>
      <c r="J207" s="9">
        <v>2922.03</v>
      </c>
      <c r="K207" s="9">
        <v>2922.03</v>
      </c>
      <c r="L207" s="10">
        <f t="shared" si="6"/>
        <v>0</v>
      </c>
      <c r="M207" s="11">
        <f t="shared" si="7"/>
        <v>100</v>
      </c>
    </row>
    <row r="208" spans="1:13" ht="42.6" hidden="1" customHeight="1" x14ac:dyDescent="0.2">
      <c r="A208" s="32" t="s">
        <v>294</v>
      </c>
      <c r="B208" s="32"/>
      <c r="C208" s="32"/>
      <c r="D208" s="32"/>
      <c r="E208" s="32"/>
      <c r="F208" s="5">
        <v>903</v>
      </c>
      <c r="G208" s="6">
        <v>703</v>
      </c>
      <c r="H208" s="7" t="s">
        <v>31</v>
      </c>
      <c r="I208" s="8" t="s">
        <v>292</v>
      </c>
      <c r="J208" s="9">
        <v>2922.03</v>
      </c>
      <c r="K208" s="9">
        <v>2922.03</v>
      </c>
      <c r="L208" s="10">
        <f t="shared" si="6"/>
        <v>0</v>
      </c>
      <c r="M208" s="11">
        <f t="shared" si="7"/>
        <v>100</v>
      </c>
    </row>
    <row r="209" spans="1:13" ht="28.15" hidden="1" customHeight="1" x14ac:dyDescent="0.2">
      <c r="A209" s="32" t="s">
        <v>50</v>
      </c>
      <c r="B209" s="32"/>
      <c r="C209" s="32"/>
      <c r="D209" s="32"/>
      <c r="E209" s="32"/>
      <c r="F209" s="5">
        <v>903</v>
      </c>
      <c r="G209" s="6">
        <v>703</v>
      </c>
      <c r="H209" s="7" t="s">
        <v>49</v>
      </c>
      <c r="I209" s="8">
        <v>0</v>
      </c>
      <c r="J209" s="9">
        <v>14241.94</v>
      </c>
      <c r="K209" s="9">
        <v>14241.94</v>
      </c>
      <c r="L209" s="10">
        <f t="shared" si="6"/>
        <v>0</v>
      </c>
      <c r="M209" s="11">
        <f t="shared" si="7"/>
        <v>100</v>
      </c>
    </row>
    <row r="210" spans="1:13" ht="42" hidden="1" customHeight="1" x14ac:dyDescent="0.2">
      <c r="A210" s="32" t="s">
        <v>294</v>
      </c>
      <c r="B210" s="32"/>
      <c r="C210" s="32"/>
      <c r="D210" s="32"/>
      <c r="E210" s="32"/>
      <c r="F210" s="5">
        <v>903</v>
      </c>
      <c r="G210" s="6">
        <v>703</v>
      </c>
      <c r="H210" s="7" t="s">
        <v>49</v>
      </c>
      <c r="I210" s="8" t="s">
        <v>292</v>
      </c>
      <c r="J210" s="9">
        <v>14241.94</v>
      </c>
      <c r="K210" s="9">
        <v>14241.94</v>
      </c>
      <c r="L210" s="10">
        <f t="shared" si="6"/>
        <v>0</v>
      </c>
      <c r="M210" s="11">
        <f t="shared" si="7"/>
        <v>100</v>
      </c>
    </row>
    <row r="211" spans="1:13" ht="28.9" hidden="1" customHeight="1" x14ac:dyDescent="0.2">
      <c r="A211" s="32" t="s">
        <v>29</v>
      </c>
      <c r="B211" s="32"/>
      <c r="C211" s="32"/>
      <c r="D211" s="32"/>
      <c r="E211" s="32"/>
      <c r="F211" s="5">
        <v>903</v>
      </c>
      <c r="G211" s="6">
        <v>705</v>
      </c>
      <c r="H211" s="7" t="s">
        <v>1</v>
      </c>
      <c r="I211" s="8">
        <v>0</v>
      </c>
      <c r="J211" s="9">
        <v>137606</v>
      </c>
      <c r="K211" s="9">
        <v>108990</v>
      </c>
      <c r="L211" s="10">
        <f t="shared" si="6"/>
        <v>-28616</v>
      </c>
      <c r="M211" s="11">
        <f t="shared" si="7"/>
        <v>79.204395157187918</v>
      </c>
    </row>
    <row r="212" spans="1:13" ht="42" hidden="1" customHeight="1" x14ac:dyDescent="0.2">
      <c r="A212" s="32" t="s">
        <v>458</v>
      </c>
      <c r="B212" s="32"/>
      <c r="C212" s="32"/>
      <c r="D212" s="32"/>
      <c r="E212" s="32"/>
      <c r="F212" s="5">
        <v>903</v>
      </c>
      <c r="G212" s="6">
        <v>705</v>
      </c>
      <c r="H212" s="7" t="s">
        <v>457</v>
      </c>
      <c r="I212" s="8">
        <v>0</v>
      </c>
      <c r="J212" s="9">
        <v>134906</v>
      </c>
      <c r="K212" s="9">
        <v>106290</v>
      </c>
      <c r="L212" s="10">
        <f t="shared" si="6"/>
        <v>-28616</v>
      </c>
      <c r="M212" s="11">
        <f t="shared" si="7"/>
        <v>78.788193260492491</v>
      </c>
    </row>
    <row r="213" spans="1:13" ht="15.6" hidden="1" customHeight="1" x14ac:dyDescent="0.2">
      <c r="A213" s="32" t="s">
        <v>534</v>
      </c>
      <c r="B213" s="32"/>
      <c r="C213" s="32"/>
      <c r="D213" s="32"/>
      <c r="E213" s="32"/>
      <c r="F213" s="5">
        <v>903</v>
      </c>
      <c r="G213" s="6">
        <v>705</v>
      </c>
      <c r="H213" s="7" t="s">
        <v>533</v>
      </c>
      <c r="I213" s="8">
        <v>0</v>
      </c>
      <c r="J213" s="9">
        <v>10490</v>
      </c>
      <c r="K213" s="9">
        <v>10490</v>
      </c>
      <c r="L213" s="10">
        <f t="shared" si="6"/>
        <v>0</v>
      </c>
      <c r="M213" s="11">
        <f t="shared" si="7"/>
        <v>100</v>
      </c>
    </row>
    <row r="214" spans="1:13" ht="28.15" hidden="1" customHeight="1" x14ac:dyDescent="0.2">
      <c r="A214" s="32" t="s">
        <v>532</v>
      </c>
      <c r="B214" s="32"/>
      <c r="C214" s="32"/>
      <c r="D214" s="32"/>
      <c r="E214" s="32"/>
      <c r="F214" s="5">
        <v>903</v>
      </c>
      <c r="G214" s="6">
        <v>705</v>
      </c>
      <c r="H214" s="7" t="s">
        <v>531</v>
      </c>
      <c r="I214" s="8">
        <v>0</v>
      </c>
      <c r="J214" s="9">
        <v>10490</v>
      </c>
      <c r="K214" s="9">
        <v>10490</v>
      </c>
      <c r="L214" s="10">
        <f t="shared" si="6"/>
        <v>0</v>
      </c>
      <c r="M214" s="11">
        <f t="shared" si="7"/>
        <v>100</v>
      </c>
    </row>
    <row r="215" spans="1:13" ht="55.15" hidden="1" customHeight="1" x14ac:dyDescent="0.2">
      <c r="A215" s="32" t="s">
        <v>530</v>
      </c>
      <c r="B215" s="32"/>
      <c r="C215" s="32"/>
      <c r="D215" s="32"/>
      <c r="E215" s="32"/>
      <c r="F215" s="5">
        <v>903</v>
      </c>
      <c r="G215" s="6">
        <v>705</v>
      </c>
      <c r="H215" s="7" t="s">
        <v>529</v>
      </c>
      <c r="I215" s="8">
        <v>0</v>
      </c>
      <c r="J215" s="9">
        <v>10490</v>
      </c>
      <c r="K215" s="9">
        <v>10490</v>
      </c>
      <c r="L215" s="10">
        <f t="shared" si="6"/>
        <v>0</v>
      </c>
      <c r="M215" s="11">
        <f t="shared" si="7"/>
        <v>100</v>
      </c>
    </row>
    <row r="216" spans="1:13" ht="42" hidden="1" customHeight="1" x14ac:dyDescent="0.2">
      <c r="A216" s="32" t="s">
        <v>294</v>
      </c>
      <c r="B216" s="32"/>
      <c r="C216" s="32"/>
      <c r="D216" s="32"/>
      <c r="E216" s="32"/>
      <c r="F216" s="5">
        <v>903</v>
      </c>
      <c r="G216" s="6">
        <v>705</v>
      </c>
      <c r="H216" s="7" t="s">
        <v>529</v>
      </c>
      <c r="I216" s="8" t="s">
        <v>292</v>
      </c>
      <c r="J216" s="9">
        <v>10490</v>
      </c>
      <c r="K216" s="9">
        <v>10490</v>
      </c>
      <c r="L216" s="10">
        <f t="shared" si="6"/>
        <v>0</v>
      </c>
      <c r="M216" s="11">
        <f t="shared" si="7"/>
        <v>100</v>
      </c>
    </row>
    <row r="217" spans="1:13" ht="16.149999999999999" hidden="1" customHeight="1" x14ac:dyDescent="0.2">
      <c r="A217" s="32" t="s">
        <v>517</v>
      </c>
      <c r="B217" s="32"/>
      <c r="C217" s="32"/>
      <c r="D217" s="32"/>
      <c r="E217" s="32"/>
      <c r="F217" s="5">
        <v>903</v>
      </c>
      <c r="G217" s="6">
        <v>705</v>
      </c>
      <c r="H217" s="7" t="s">
        <v>516</v>
      </c>
      <c r="I217" s="8">
        <v>0</v>
      </c>
      <c r="J217" s="9">
        <v>90216</v>
      </c>
      <c r="K217" s="9">
        <v>71500</v>
      </c>
      <c r="L217" s="10">
        <f t="shared" si="6"/>
        <v>-18716</v>
      </c>
      <c r="M217" s="11">
        <f t="shared" si="7"/>
        <v>79.254234282167246</v>
      </c>
    </row>
    <row r="218" spans="1:13" ht="28.15" hidden="1" customHeight="1" x14ac:dyDescent="0.2">
      <c r="A218" s="32" t="s">
        <v>528</v>
      </c>
      <c r="B218" s="32"/>
      <c r="C218" s="32"/>
      <c r="D218" s="32"/>
      <c r="E218" s="32"/>
      <c r="F218" s="5">
        <v>903</v>
      </c>
      <c r="G218" s="6">
        <v>705</v>
      </c>
      <c r="H218" s="7" t="s">
        <v>527</v>
      </c>
      <c r="I218" s="8">
        <v>0</v>
      </c>
      <c r="J218" s="9">
        <v>90216</v>
      </c>
      <c r="K218" s="9">
        <v>71500</v>
      </c>
      <c r="L218" s="10">
        <f t="shared" si="6"/>
        <v>-18716</v>
      </c>
      <c r="M218" s="11">
        <f t="shared" si="7"/>
        <v>79.254234282167246</v>
      </c>
    </row>
    <row r="219" spans="1:13" ht="28.9" hidden="1" customHeight="1" x14ac:dyDescent="0.2">
      <c r="A219" s="32" t="s">
        <v>526</v>
      </c>
      <c r="B219" s="32"/>
      <c r="C219" s="32"/>
      <c r="D219" s="32"/>
      <c r="E219" s="32"/>
      <c r="F219" s="5">
        <v>903</v>
      </c>
      <c r="G219" s="6">
        <v>705</v>
      </c>
      <c r="H219" s="7" t="s">
        <v>525</v>
      </c>
      <c r="I219" s="8">
        <v>0</v>
      </c>
      <c r="J219" s="9">
        <v>90216</v>
      </c>
      <c r="K219" s="9">
        <v>71500</v>
      </c>
      <c r="L219" s="10">
        <f t="shared" si="6"/>
        <v>-18716</v>
      </c>
      <c r="M219" s="11">
        <f t="shared" si="7"/>
        <v>79.254234282167246</v>
      </c>
    </row>
    <row r="220" spans="1:13" ht="42" hidden="1" customHeight="1" x14ac:dyDescent="0.2">
      <c r="A220" s="32" t="s">
        <v>294</v>
      </c>
      <c r="B220" s="32"/>
      <c r="C220" s="32"/>
      <c r="D220" s="32"/>
      <c r="E220" s="32"/>
      <c r="F220" s="5">
        <v>903</v>
      </c>
      <c r="G220" s="6">
        <v>705</v>
      </c>
      <c r="H220" s="7" t="s">
        <v>525</v>
      </c>
      <c r="I220" s="8" t="s">
        <v>292</v>
      </c>
      <c r="J220" s="9">
        <v>90216</v>
      </c>
      <c r="K220" s="9">
        <v>71500</v>
      </c>
      <c r="L220" s="10">
        <f t="shared" si="6"/>
        <v>-18716</v>
      </c>
      <c r="M220" s="11">
        <f t="shared" si="7"/>
        <v>79.254234282167246</v>
      </c>
    </row>
    <row r="221" spans="1:13" ht="27.6" hidden="1" customHeight="1" x14ac:dyDescent="0.2">
      <c r="A221" s="32" t="s">
        <v>524</v>
      </c>
      <c r="B221" s="32"/>
      <c r="C221" s="32"/>
      <c r="D221" s="32"/>
      <c r="E221" s="32"/>
      <c r="F221" s="5">
        <v>903</v>
      </c>
      <c r="G221" s="6">
        <v>705</v>
      </c>
      <c r="H221" s="7" t="s">
        <v>523</v>
      </c>
      <c r="I221" s="8">
        <v>0</v>
      </c>
      <c r="J221" s="9">
        <v>1300</v>
      </c>
      <c r="K221" s="9">
        <v>1300</v>
      </c>
      <c r="L221" s="10">
        <f t="shared" si="6"/>
        <v>0</v>
      </c>
      <c r="M221" s="11">
        <f t="shared" si="7"/>
        <v>100</v>
      </c>
    </row>
    <row r="222" spans="1:13" ht="42" hidden="1" customHeight="1" x14ac:dyDescent="0.2">
      <c r="A222" s="32" t="s">
        <v>522</v>
      </c>
      <c r="B222" s="32"/>
      <c r="C222" s="32"/>
      <c r="D222" s="32"/>
      <c r="E222" s="32"/>
      <c r="F222" s="5">
        <v>903</v>
      </c>
      <c r="G222" s="6">
        <v>705</v>
      </c>
      <c r="H222" s="7" t="s">
        <v>521</v>
      </c>
      <c r="I222" s="8">
        <v>0</v>
      </c>
      <c r="J222" s="9">
        <v>1300</v>
      </c>
      <c r="K222" s="9">
        <v>1300</v>
      </c>
      <c r="L222" s="10">
        <f t="shared" si="6"/>
        <v>0</v>
      </c>
      <c r="M222" s="11">
        <f t="shared" si="7"/>
        <v>100</v>
      </c>
    </row>
    <row r="223" spans="1:13" ht="42" hidden="1" customHeight="1" x14ac:dyDescent="0.2">
      <c r="A223" s="32" t="s">
        <v>520</v>
      </c>
      <c r="B223" s="32"/>
      <c r="C223" s="32"/>
      <c r="D223" s="32"/>
      <c r="E223" s="32"/>
      <c r="F223" s="5">
        <v>903</v>
      </c>
      <c r="G223" s="6">
        <v>705</v>
      </c>
      <c r="H223" s="7" t="s">
        <v>519</v>
      </c>
      <c r="I223" s="8">
        <v>0</v>
      </c>
      <c r="J223" s="9">
        <v>1300</v>
      </c>
      <c r="K223" s="9">
        <v>1300</v>
      </c>
      <c r="L223" s="10">
        <f t="shared" si="6"/>
        <v>0</v>
      </c>
      <c r="M223" s="11">
        <f t="shared" si="7"/>
        <v>100</v>
      </c>
    </row>
    <row r="224" spans="1:13" ht="41.45" hidden="1" customHeight="1" x14ac:dyDescent="0.2">
      <c r="A224" s="32" t="s">
        <v>294</v>
      </c>
      <c r="B224" s="32"/>
      <c r="C224" s="32"/>
      <c r="D224" s="32"/>
      <c r="E224" s="32"/>
      <c r="F224" s="5">
        <v>903</v>
      </c>
      <c r="G224" s="6">
        <v>705</v>
      </c>
      <c r="H224" s="7" t="s">
        <v>519</v>
      </c>
      <c r="I224" s="8" t="s">
        <v>292</v>
      </c>
      <c r="J224" s="9">
        <v>1300</v>
      </c>
      <c r="K224" s="9">
        <v>1300</v>
      </c>
      <c r="L224" s="10">
        <f t="shared" si="6"/>
        <v>0</v>
      </c>
      <c r="M224" s="11">
        <f t="shared" si="7"/>
        <v>100</v>
      </c>
    </row>
    <row r="225" spans="1:13" ht="42" hidden="1" customHeight="1" x14ac:dyDescent="0.2">
      <c r="A225" s="32" t="s">
        <v>511</v>
      </c>
      <c r="B225" s="32"/>
      <c r="C225" s="32"/>
      <c r="D225" s="32"/>
      <c r="E225" s="32"/>
      <c r="F225" s="5">
        <v>903</v>
      </c>
      <c r="G225" s="6">
        <v>705</v>
      </c>
      <c r="H225" s="7" t="s">
        <v>510</v>
      </c>
      <c r="I225" s="8">
        <v>0</v>
      </c>
      <c r="J225" s="9">
        <v>9900</v>
      </c>
      <c r="K225" s="9">
        <v>5000</v>
      </c>
      <c r="L225" s="10">
        <f t="shared" si="6"/>
        <v>-4900</v>
      </c>
      <c r="M225" s="11">
        <f t="shared" si="7"/>
        <v>50.505050505050505</v>
      </c>
    </row>
    <row r="226" spans="1:13" ht="42.6" hidden="1" customHeight="1" x14ac:dyDescent="0.2">
      <c r="A226" s="32" t="s">
        <v>509</v>
      </c>
      <c r="B226" s="32"/>
      <c r="C226" s="32"/>
      <c r="D226" s="32"/>
      <c r="E226" s="32"/>
      <c r="F226" s="5">
        <v>903</v>
      </c>
      <c r="G226" s="6">
        <v>705</v>
      </c>
      <c r="H226" s="7" t="s">
        <v>508</v>
      </c>
      <c r="I226" s="8">
        <v>0</v>
      </c>
      <c r="J226" s="9">
        <v>9900</v>
      </c>
      <c r="K226" s="9">
        <v>5000</v>
      </c>
      <c r="L226" s="10">
        <f t="shared" si="6"/>
        <v>-4900</v>
      </c>
      <c r="M226" s="11">
        <f t="shared" si="7"/>
        <v>50.505050505050505</v>
      </c>
    </row>
    <row r="227" spans="1:13" ht="15.6" hidden="1" customHeight="1" x14ac:dyDescent="0.2">
      <c r="A227" s="32" t="s">
        <v>507</v>
      </c>
      <c r="B227" s="32"/>
      <c r="C227" s="32"/>
      <c r="D227" s="32"/>
      <c r="E227" s="32"/>
      <c r="F227" s="5">
        <v>903</v>
      </c>
      <c r="G227" s="6">
        <v>705</v>
      </c>
      <c r="H227" s="7" t="s">
        <v>506</v>
      </c>
      <c r="I227" s="8">
        <v>0</v>
      </c>
      <c r="J227" s="9">
        <v>9900</v>
      </c>
      <c r="K227" s="9">
        <v>5000</v>
      </c>
      <c r="L227" s="10">
        <f t="shared" si="6"/>
        <v>-4900</v>
      </c>
      <c r="M227" s="11">
        <f t="shared" si="7"/>
        <v>50.505050505050505</v>
      </c>
    </row>
    <row r="228" spans="1:13" ht="42.6" hidden="1" customHeight="1" x14ac:dyDescent="0.2">
      <c r="A228" s="32" t="s">
        <v>294</v>
      </c>
      <c r="B228" s="32"/>
      <c r="C228" s="32"/>
      <c r="D228" s="32"/>
      <c r="E228" s="32"/>
      <c r="F228" s="5">
        <v>903</v>
      </c>
      <c r="G228" s="6">
        <v>705</v>
      </c>
      <c r="H228" s="7" t="s">
        <v>506</v>
      </c>
      <c r="I228" s="8" t="s">
        <v>292</v>
      </c>
      <c r="J228" s="9">
        <v>9900</v>
      </c>
      <c r="K228" s="9">
        <v>5000</v>
      </c>
      <c r="L228" s="10">
        <f t="shared" si="6"/>
        <v>-4900</v>
      </c>
      <c r="M228" s="11">
        <f t="shared" si="7"/>
        <v>50.505050505050505</v>
      </c>
    </row>
    <row r="229" spans="1:13" ht="56.45" hidden="1" customHeight="1" x14ac:dyDescent="0.2">
      <c r="A229" s="32" t="s">
        <v>486</v>
      </c>
      <c r="B229" s="32"/>
      <c r="C229" s="32"/>
      <c r="D229" s="32"/>
      <c r="E229" s="32"/>
      <c r="F229" s="5">
        <v>903</v>
      </c>
      <c r="G229" s="6">
        <v>705</v>
      </c>
      <c r="H229" s="7" t="s">
        <v>485</v>
      </c>
      <c r="I229" s="8">
        <v>0</v>
      </c>
      <c r="J229" s="9">
        <v>23000</v>
      </c>
      <c r="K229" s="9">
        <v>18000</v>
      </c>
      <c r="L229" s="10">
        <f t="shared" si="6"/>
        <v>-5000</v>
      </c>
      <c r="M229" s="11">
        <f t="shared" si="7"/>
        <v>78.260869565217391</v>
      </c>
    </row>
    <row r="230" spans="1:13" ht="27.6" hidden="1" customHeight="1" x14ac:dyDescent="0.2">
      <c r="A230" s="32" t="s">
        <v>480</v>
      </c>
      <c r="B230" s="32"/>
      <c r="C230" s="32"/>
      <c r="D230" s="32"/>
      <c r="E230" s="32"/>
      <c r="F230" s="5">
        <v>903</v>
      </c>
      <c r="G230" s="6">
        <v>705</v>
      </c>
      <c r="H230" s="7" t="s">
        <v>479</v>
      </c>
      <c r="I230" s="8">
        <v>0</v>
      </c>
      <c r="J230" s="9">
        <v>15000</v>
      </c>
      <c r="K230" s="9">
        <v>10000</v>
      </c>
      <c r="L230" s="10">
        <f t="shared" si="6"/>
        <v>-5000</v>
      </c>
      <c r="M230" s="11">
        <f t="shared" si="7"/>
        <v>66.666666666666657</v>
      </c>
    </row>
    <row r="231" spans="1:13" ht="55.9" hidden="1" customHeight="1" x14ac:dyDescent="0.2">
      <c r="A231" s="32" t="s">
        <v>478</v>
      </c>
      <c r="B231" s="32"/>
      <c r="C231" s="32"/>
      <c r="D231" s="32"/>
      <c r="E231" s="32"/>
      <c r="F231" s="5">
        <v>903</v>
      </c>
      <c r="G231" s="6">
        <v>705</v>
      </c>
      <c r="H231" s="7" t="s">
        <v>477</v>
      </c>
      <c r="I231" s="8">
        <v>0</v>
      </c>
      <c r="J231" s="9">
        <v>15000</v>
      </c>
      <c r="K231" s="9">
        <v>10000</v>
      </c>
      <c r="L231" s="10">
        <f t="shared" si="6"/>
        <v>-5000</v>
      </c>
      <c r="M231" s="11">
        <f t="shared" si="7"/>
        <v>66.666666666666657</v>
      </c>
    </row>
    <row r="232" spans="1:13" ht="42.6" hidden="1" customHeight="1" x14ac:dyDescent="0.2">
      <c r="A232" s="32" t="s">
        <v>294</v>
      </c>
      <c r="B232" s="32"/>
      <c r="C232" s="32"/>
      <c r="D232" s="32"/>
      <c r="E232" s="32"/>
      <c r="F232" s="5">
        <v>903</v>
      </c>
      <c r="G232" s="6">
        <v>705</v>
      </c>
      <c r="H232" s="7" t="s">
        <v>477</v>
      </c>
      <c r="I232" s="8" t="s">
        <v>292</v>
      </c>
      <c r="J232" s="9">
        <v>15000</v>
      </c>
      <c r="K232" s="9">
        <v>10000</v>
      </c>
      <c r="L232" s="10">
        <f t="shared" si="6"/>
        <v>-5000</v>
      </c>
      <c r="M232" s="11">
        <f t="shared" si="7"/>
        <v>66.666666666666657</v>
      </c>
    </row>
    <row r="233" spans="1:13" ht="29.45" hidden="1" customHeight="1" x14ac:dyDescent="0.2">
      <c r="A233" s="32" t="s">
        <v>475</v>
      </c>
      <c r="B233" s="32"/>
      <c r="C233" s="32"/>
      <c r="D233" s="32"/>
      <c r="E233" s="32"/>
      <c r="F233" s="5">
        <v>903</v>
      </c>
      <c r="G233" s="6">
        <v>705</v>
      </c>
      <c r="H233" s="7" t="s">
        <v>474</v>
      </c>
      <c r="I233" s="8">
        <v>0</v>
      </c>
      <c r="J233" s="9">
        <v>8000</v>
      </c>
      <c r="K233" s="9">
        <v>8000</v>
      </c>
      <c r="L233" s="10">
        <f t="shared" si="6"/>
        <v>0</v>
      </c>
      <c r="M233" s="11">
        <f t="shared" si="7"/>
        <v>100</v>
      </c>
    </row>
    <row r="234" spans="1:13" ht="69.599999999999994" hidden="1" customHeight="1" x14ac:dyDescent="0.2">
      <c r="A234" s="32" t="s">
        <v>473</v>
      </c>
      <c r="B234" s="32"/>
      <c r="C234" s="32"/>
      <c r="D234" s="32"/>
      <c r="E234" s="32"/>
      <c r="F234" s="5">
        <v>903</v>
      </c>
      <c r="G234" s="6">
        <v>705</v>
      </c>
      <c r="H234" s="7" t="s">
        <v>472</v>
      </c>
      <c r="I234" s="8">
        <v>0</v>
      </c>
      <c r="J234" s="9">
        <v>8000</v>
      </c>
      <c r="K234" s="9">
        <v>8000</v>
      </c>
      <c r="L234" s="10">
        <f t="shared" si="6"/>
        <v>0</v>
      </c>
      <c r="M234" s="11">
        <f t="shared" si="7"/>
        <v>100</v>
      </c>
    </row>
    <row r="235" spans="1:13" ht="42" hidden="1" customHeight="1" x14ac:dyDescent="0.2">
      <c r="A235" s="32" t="s">
        <v>3</v>
      </c>
      <c r="B235" s="32"/>
      <c r="C235" s="32"/>
      <c r="D235" s="32"/>
      <c r="E235" s="32"/>
      <c r="F235" s="5">
        <v>903</v>
      </c>
      <c r="G235" s="6">
        <v>705</v>
      </c>
      <c r="H235" s="7" t="s">
        <v>472</v>
      </c>
      <c r="I235" s="8" t="s">
        <v>0</v>
      </c>
      <c r="J235" s="9">
        <v>8000</v>
      </c>
      <c r="K235" s="9">
        <v>8000</v>
      </c>
      <c r="L235" s="10">
        <f t="shared" si="6"/>
        <v>0</v>
      </c>
      <c r="M235" s="11">
        <f t="shared" si="7"/>
        <v>100</v>
      </c>
    </row>
    <row r="236" spans="1:13" ht="15.6" hidden="1" customHeight="1" x14ac:dyDescent="0.2">
      <c r="A236" s="32" t="s">
        <v>14</v>
      </c>
      <c r="B236" s="32"/>
      <c r="C236" s="32"/>
      <c r="D236" s="32"/>
      <c r="E236" s="32"/>
      <c r="F236" s="5">
        <v>903</v>
      </c>
      <c r="G236" s="6">
        <v>705</v>
      </c>
      <c r="H236" s="7" t="s">
        <v>13</v>
      </c>
      <c r="I236" s="8">
        <v>0</v>
      </c>
      <c r="J236" s="9">
        <v>2700</v>
      </c>
      <c r="K236" s="9">
        <v>2700</v>
      </c>
      <c r="L236" s="10">
        <f t="shared" si="6"/>
        <v>0</v>
      </c>
      <c r="M236" s="11">
        <f t="shared" si="7"/>
        <v>100</v>
      </c>
    </row>
    <row r="237" spans="1:13" ht="29.45" hidden="1" customHeight="1" x14ac:dyDescent="0.2">
      <c r="A237" s="32" t="s">
        <v>259</v>
      </c>
      <c r="B237" s="32"/>
      <c r="C237" s="32"/>
      <c r="D237" s="32"/>
      <c r="E237" s="32"/>
      <c r="F237" s="5">
        <v>903</v>
      </c>
      <c r="G237" s="6">
        <v>705</v>
      </c>
      <c r="H237" s="7" t="s">
        <v>258</v>
      </c>
      <c r="I237" s="8">
        <v>0</v>
      </c>
      <c r="J237" s="9">
        <v>2700</v>
      </c>
      <c r="K237" s="9">
        <v>2700</v>
      </c>
      <c r="L237" s="10">
        <f t="shared" si="6"/>
        <v>0</v>
      </c>
      <c r="M237" s="11">
        <f t="shared" si="7"/>
        <v>100</v>
      </c>
    </row>
    <row r="238" spans="1:13" ht="55.15" hidden="1" customHeight="1" x14ac:dyDescent="0.2">
      <c r="A238" s="32" t="s">
        <v>460</v>
      </c>
      <c r="B238" s="32"/>
      <c r="C238" s="32"/>
      <c r="D238" s="32"/>
      <c r="E238" s="32"/>
      <c r="F238" s="5">
        <v>903</v>
      </c>
      <c r="G238" s="6">
        <v>705</v>
      </c>
      <c r="H238" s="7" t="s">
        <v>459</v>
      </c>
      <c r="I238" s="8">
        <v>0</v>
      </c>
      <c r="J238" s="9">
        <v>2700</v>
      </c>
      <c r="K238" s="9">
        <v>2700</v>
      </c>
      <c r="L238" s="10">
        <f t="shared" si="6"/>
        <v>0</v>
      </c>
      <c r="M238" s="11">
        <f t="shared" si="7"/>
        <v>100</v>
      </c>
    </row>
    <row r="239" spans="1:13" ht="42" hidden="1" customHeight="1" x14ac:dyDescent="0.2">
      <c r="A239" s="32" t="s">
        <v>3</v>
      </c>
      <c r="B239" s="32"/>
      <c r="C239" s="32"/>
      <c r="D239" s="32"/>
      <c r="E239" s="32"/>
      <c r="F239" s="5">
        <v>903</v>
      </c>
      <c r="G239" s="6">
        <v>705</v>
      </c>
      <c r="H239" s="7" t="s">
        <v>459</v>
      </c>
      <c r="I239" s="8" t="s">
        <v>0</v>
      </c>
      <c r="J239" s="9">
        <v>2700</v>
      </c>
      <c r="K239" s="9">
        <v>2700</v>
      </c>
      <c r="L239" s="10">
        <f t="shared" si="6"/>
        <v>0</v>
      </c>
      <c r="M239" s="11">
        <f t="shared" si="7"/>
        <v>100</v>
      </c>
    </row>
    <row r="240" spans="1:13" ht="16.149999999999999" hidden="1" customHeight="1" x14ac:dyDescent="0.2">
      <c r="A240" s="32" t="s">
        <v>202</v>
      </c>
      <c r="B240" s="32"/>
      <c r="C240" s="32"/>
      <c r="D240" s="32"/>
      <c r="E240" s="32"/>
      <c r="F240" s="5">
        <v>903</v>
      </c>
      <c r="G240" s="6">
        <v>707</v>
      </c>
      <c r="H240" s="7" t="s">
        <v>1</v>
      </c>
      <c r="I240" s="8">
        <v>0</v>
      </c>
      <c r="J240" s="9">
        <v>2883163.51</v>
      </c>
      <c r="K240" s="9">
        <v>2883163.51</v>
      </c>
      <c r="L240" s="10">
        <f t="shared" si="6"/>
        <v>0</v>
      </c>
      <c r="M240" s="11">
        <f t="shared" si="7"/>
        <v>100</v>
      </c>
    </row>
    <row r="241" spans="1:13" ht="42.6" hidden="1" customHeight="1" x14ac:dyDescent="0.2">
      <c r="A241" s="32" t="s">
        <v>201</v>
      </c>
      <c r="B241" s="32"/>
      <c r="C241" s="32"/>
      <c r="D241" s="32"/>
      <c r="E241" s="32"/>
      <c r="F241" s="5">
        <v>903</v>
      </c>
      <c r="G241" s="6">
        <v>707</v>
      </c>
      <c r="H241" s="7" t="s">
        <v>200</v>
      </c>
      <c r="I241" s="8">
        <v>0</v>
      </c>
      <c r="J241" s="9">
        <v>2883163.51</v>
      </c>
      <c r="K241" s="9">
        <v>2883163.51</v>
      </c>
      <c r="L241" s="10">
        <f t="shared" si="6"/>
        <v>0</v>
      </c>
      <c r="M241" s="11">
        <f t="shared" si="7"/>
        <v>100</v>
      </c>
    </row>
    <row r="242" spans="1:13" ht="42" hidden="1" customHeight="1" x14ac:dyDescent="0.2">
      <c r="A242" s="32" t="s">
        <v>199</v>
      </c>
      <c r="B242" s="32"/>
      <c r="C242" s="32"/>
      <c r="D242" s="32"/>
      <c r="E242" s="32"/>
      <c r="F242" s="5">
        <v>903</v>
      </c>
      <c r="G242" s="6">
        <v>707</v>
      </c>
      <c r="H242" s="7" t="s">
        <v>198</v>
      </c>
      <c r="I242" s="8">
        <v>0</v>
      </c>
      <c r="J242" s="9">
        <v>2883163.51</v>
      </c>
      <c r="K242" s="9">
        <v>2883163.51</v>
      </c>
      <c r="L242" s="10">
        <f t="shared" ref="L242:L305" si="8">K242-J242</f>
        <v>0</v>
      </c>
      <c r="M242" s="11">
        <f t="shared" si="7"/>
        <v>100</v>
      </c>
    </row>
    <row r="243" spans="1:13" ht="55.15" hidden="1" customHeight="1" x14ac:dyDescent="0.2">
      <c r="A243" s="32" t="s">
        <v>197</v>
      </c>
      <c r="B243" s="32"/>
      <c r="C243" s="32"/>
      <c r="D243" s="32"/>
      <c r="E243" s="32"/>
      <c r="F243" s="5">
        <v>903</v>
      </c>
      <c r="G243" s="6">
        <v>707</v>
      </c>
      <c r="H243" s="7" t="s">
        <v>196</v>
      </c>
      <c r="I243" s="8">
        <v>0</v>
      </c>
      <c r="J243" s="9">
        <v>2883163.51</v>
      </c>
      <c r="K243" s="9">
        <v>2883163.51</v>
      </c>
      <c r="L243" s="10">
        <f t="shared" si="8"/>
        <v>0</v>
      </c>
      <c r="M243" s="11">
        <f t="shared" si="7"/>
        <v>100</v>
      </c>
    </row>
    <row r="244" spans="1:13" ht="111" hidden="1" customHeight="1" x14ac:dyDescent="0.2">
      <c r="A244" s="32" t="s">
        <v>195</v>
      </c>
      <c r="B244" s="32"/>
      <c r="C244" s="32"/>
      <c r="D244" s="32"/>
      <c r="E244" s="32"/>
      <c r="F244" s="5">
        <v>903</v>
      </c>
      <c r="G244" s="6">
        <v>707</v>
      </c>
      <c r="H244" s="7" t="s">
        <v>194</v>
      </c>
      <c r="I244" s="8">
        <v>0</v>
      </c>
      <c r="J244" s="9">
        <v>2883163.51</v>
      </c>
      <c r="K244" s="9">
        <v>2883163.51</v>
      </c>
      <c r="L244" s="10">
        <f t="shared" si="8"/>
        <v>0</v>
      </c>
      <c r="M244" s="11">
        <f t="shared" si="7"/>
        <v>100</v>
      </c>
    </row>
    <row r="245" spans="1:13" ht="42.6" hidden="1" customHeight="1" x14ac:dyDescent="0.2">
      <c r="A245" s="32" t="s">
        <v>294</v>
      </c>
      <c r="B245" s="32"/>
      <c r="C245" s="32"/>
      <c r="D245" s="32"/>
      <c r="E245" s="32"/>
      <c r="F245" s="5">
        <v>903</v>
      </c>
      <c r="G245" s="6">
        <v>707</v>
      </c>
      <c r="H245" s="7" t="s">
        <v>194</v>
      </c>
      <c r="I245" s="8" t="s">
        <v>292</v>
      </c>
      <c r="J245" s="9">
        <v>2883163.51</v>
      </c>
      <c r="K245" s="9">
        <v>2883163.51</v>
      </c>
      <c r="L245" s="10">
        <f t="shared" si="8"/>
        <v>0</v>
      </c>
      <c r="M245" s="11">
        <f t="shared" si="7"/>
        <v>100</v>
      </c>
    </row>
    <row r="246" spans="1:13" ht="15.6" hidden="1" customHeight="1" x14ac:dyDescent="0.2">
      <c r="A246" s="32" t="s">
        <v>518</v>
      </c>
      <c r="B246" s="32"/>
      <c r="C246" s="32"/>
      <c r="D246" s="32"/>
      <c r="E246" s="32"/>
      <c r="F246" s="5">
        <v>903</v>
      </c>
      <c r="G246" s="6">
        <v>709</v>
      </c>
      <c r="H246" s="7" t="s">
        <v>1</v>
      </c>
      <c r="I246" s="8">
        <v>0</v>
      </c>
      <c r="J246" s="9">
        <v>181999813.58000001</v>
      </c>
      <c r="K246" s="9">
        <v>169269152.55000001</v>
      </c>
      <c r="L246" s="10">
        <f t="shared" si="8"/>
        <v>-12730661.030000001</v>
      </c>
      <c r="M246" s="11">
        <f t="shared" si="7"/>
        <v>93.005124137446387</v>
      </c>
    </row>
    <row r="247" spans="1:13" ht="42.6" hidden="1" customHeight="1" x14ac:dyDescent="0.2">
      <c r="A247" s="32" t="s">
        <v>458</v>
      </c>
      <c r="B247" s="32"/>
      <c r="C247" s="32"/>
      <c r="D247" s="32"/>
      <c r="E247" s="32"/>
      <c r="F247" s="5">
        <v>903</v>
      </c>
      <c r="G247" s="6">
        <v>709</v>
      </c>
      <c r="H247" s="7" t="s">
        <v>457</v>
      </c>
      <c r="I247" s="8">
        <v>0</v>
      </c>
      <c r="J247" s="9">
        <v>122036740.2</v>
      </c>
      <c r="K247" s="9">
        <v>114923677.28</v>
      </c>
      <c r="L247" s="10">
        <f t="shared" si="8"/>
        <v>-7113062.9200000018</v>
      </c>
      <c r="M247" s="11">
        <f t="shared" si="7"/>
        <v>94.171375842764434</v>
      </c>
    </row>
    <row r="248" spans="1:13" ht="15.6" hidden="1" customHeight="1" x14ac:dyDescent="0.2">
      <c r="A248" s="32" t="s">
        <v>517</v>
      </c>
      <c r="B248" s="32"/>
      <c r="C248" s="32"/>
      <c r="D248" s="32"/>
      <c r="E248" s="32"/>
      <c r="F248" s="5">
        <v>903</v>
      </c>
      <c r="G248" s="6">
        <v>709</v>
      </c>
      <c r="H248" s="7" t="s">
        <v>516</v>
      </c>
      <c r="I248" s="8">
        <v>0</v>
      </c>
      <c r="J248" s="9">
        <v>5370000</v>
      </c>
      <c r="K248" s="9">
        <v>5369800</v>
      </c>
      <c r="L248" s="10">
        <f t="shared" si="8"/>
        <v>-200</v>
      </c>
      <c r="M248" s="11">
        <f t="shared" si="7"/>
        <v>99.996275605214151</v>
      </c>
    </row>
    <row r="249" spans="1:13" ht="28.9" hidden="1" customHeight="1" x14ac:dyDescent="0.2">
      <c r="A249" s="32" t="s">
        <v>515</v>
      </c>
      <c r="B249" s="32"/>
      <c r="C249" s="32"/>
      <c r="D249" s="32"/>
      <c r="E249" s="32"/>
      <c r="F249" s="5">
        <v>903</v>
      </c>
      <c r="G249" s="6">
        <v>709</v>
      </c>
      <c r="H249" s="7" t="s">
        <v>514</v>
      </c>
      <c r="I249" s="8">
        <v>0</v>
      </c>
      <c r="J249" s="9">
        <v>5370000</v>
      </c>
      <c r="K249" s="9">
        <v>5369800</v>
      </c>
      <c r="L249" s="10">
        <f t="shared" si="8"/>
        <v>-200</v>
      </c>
      <c r="M249" s="11">
        <f t="shared" si="7"/>
        <v>99.996275605214151</v>
      </c>
    </row>
    <row r="250" spans="1:13" ht="84" hidden="1" customHeight="1" x14ac:dyDescent="0.2">
      <c r="A250" s="32" t="s">
        <v>513</v>
      </c>
      <c r="B250" s="32"/>
      <c r="C250" s="32"/>
      <c r="D250" s="32"/>
      <c r="E250" s="32"/>
      <c r="F250" s="5">
        <v>903</v>
      </c>
      <c r="G250" s="6">
        <v>709</v>
      </c>
      <c r="H250" s="7" t="s">
        <v>512</v>
      </c>
      <c r="I250" s="8">
        <v>0</v>
      </c>
      <c r="J250" s="9">
        <v>5370000</v>
      </c>
      <c r="K250" s="9">
        <v>5369800</v>
      </c>
      <c r="L250" s="10">
        <f t="shared" si="8"/>
        <v>-200</v>
      </c>
      <c r="M250" s="11">
        <f t="shared" si="7"/>
        <v>99.996275605214151</v>
      </c>
    </row>
    <row r="251" spans="1:13" ht="42.6" hidden="1" customHeight="1" x14ac:dyDescent="0.2">
      <c r="A251" s="32" t="s">
        <v>294</v>
      </c>
      <c r="B251" s="32"/>
      <c r="C251" s="32"/>
      <c r="D251" s="32"/>
      <c r="E251" s="32"/>
      <c r="F251" s="5">
        <v>903</v>
      </c>
      <c r="G251" s="6">
        <v>709</v>
      </c>
      <c r="H251" s="7" t="s">
        <v>512</v>
      </c>
      <c r="I251" s="8" t="s">
        <v>292</v>
      </c>
      <c r="J251" s="9">
        <v>5370000</v>
      </c>
      <c r="K251" s="9">
        <v>5369800</v>
      </c>
      <c r="L251" s="10">
        <f t="shared" si="8"/>
        <v>-200</v>
      </c>
      <c r="M251" s="11">
        <f t="shared" si="7"/>
        <v>99.996275605214151</v>
      </c>
    </row>
    <row r="252" spans="1:13" ht="42.6" hidden="1" customHeight="1" x14ac:dyDescent="0.2">
      <c r="A252" s="32" t="s">
        <v>511</v>
      </c>
      <c r="B252" s="32"/>
      <c r="C252" s="32"/>
      <c r="D252" s="32"/>
      <c r="E252" s="32"/>
      <c r="F252" s="5">
        <v>903</v>
      </c>
      <c r="G252" s="6">
        <v>709</v>
      </c>
      <c r="H252" s="7" t="s">
        <v>510</v>
      </c>
      <c r="I252" s="8">
        <v>0</v>
      </c>
      <c r="J252" s="9">
        <v>25190406</v>
      </c>
      <c r="K252" s="9">
        <v>24048389.969999999</v>
      </c>
      <c r="L252" s="10">
        <f t="shared" si="8"/>
        <v>-1142016.0300000012</v>
      </c>
      <c r="M252" s="11">
        <f t="shared" si="7"/>
        <v>95.46646437536576</v>
      </c>
    </row>
    <row r="253" spans="1:13" ht="42.6" hidden="1" customHeight="1" x14ac:dyDescent="0.2">
      <c r="A253" s="32" t="s">
        <v>509</v>
      </c>
      <c r="B253" s="32"/>
      <c r="C253" s="32"/>
      <c r="D253" s="32"/>
      <c r="E253" s="32"/>
      <c r="F253" s="5">
        <v>903</v>
      </c>
      <c r="G253" s="6">
        <v>709</v>
      </c>
      <c r="H253" s="7" t="s">
        <v>508</v>
      </c>
      <c r="I253" s="8">
        <v>0</v>
      </c>
      <c r="J253" s="9">
        <v>20123586</v>
      </c>
      <c r="K253" s="9">
        <v>18981569.969999999</v>
      </c>
      <c r="L253" s="10">
        <f t="shared" si="8"/>
        <v>-1142016.0300000012</v>
      </c>
      <c r="M253" s="11">
        <f t="shared" si="7"/>
        <v>94.324987455019198</v>
      </c>
    </row>
    <row r="254" spans="1:13" ht="15.6" hidden="1" customHeight="1" x14ac:dyDescent="0.2">
      <c r="A254" s="32" t="s">
        <v>507</v>
      </c>
      <c r="B254" s="32"/>
      <c r="C254" s="32"/>
      <c r="D254" s="32"/>
      <c r="E254" s="32"/>
      <c r="F254" s="5">
        <v>903</v>
      </c>
      <c r="G254" s="6">
        <v>709</v>
      </c>
      <c r="H254" s="7" t="s">
        <v>506</v>
      </c>
      <c r="I254" s="8">
        <v>0</v>
      </c>
      <c r="J254" s="9">
        <v>16621386</v>
      </c>
      <c r="K254" s="9">
        <v>15479369.970000001</v>
      </c>
      <c r="L254" s="10">
        <f t="shared" si="8"/>
        <v>-1142016.0299999993</v>
      </c>
      <c r="M254" s="11">
        <f t="shared" si="7"/>
        <v>93.129237056404321</v>
      </c>
    </row>
    <row r="255" spans="1:13" ht="42.6" hidden="1" customHeight="1" x14ac:dyDescent="0.2">
      <c r="A255" s="32" t="s">
        <v>294</v>
      </c>
      <c r="B255" s="32"/>
      <c r="C255" s="32"/>
      <c r="D255" s="32"/>
      <c r="E255" s="32"/>
      <c r="F255" s="5">
        <v>903</v>
      </c>
      <c r="G255" s="6">
        <v>709</v>
      </c>
      <c r="H255" s="7" t="s">
        <v>506</v>
      </c>
      <c r="I255" s="8" t="s">
        <v>292</v>
      </c>
      <c r="J255" s="9">
        <v>16621386</v>
      </c>
      <c r="K255" s="9">
        <v>15479369.970000001</v>
      </c>
      <c r="L255" s="10">
        <f t="shared" si="8"/>
        <v>-1142016.0299999993</v>
      </c>
      <c r="M255" s="11">
        <f t="shared" si="7"/>
        <v>93.129237056404321</v>
      </c>
    </row>
    <row r="256" spans="1:13" ht="15.6" hidden="1" customHeight="1" x14ac:dyDescent="0.2">
      <c r="A256" s="32" t="s">
        <v>505</v>
      </c>
      <c r="B256" s="32"/>
      <c r="C256" s="32"/>
      <c r="D256" s="32"/>
      <c r="E256" s="32"/>
      <c r="F256" s="5">
        <v>903</v>
      </c>
      <c r="G256" s="6">
        <v>709</v>
      </c>
      <c r="H256" s="7" t="s">
        <v>504</v>
      </c>
      <c r="I256" s="8">
        <v>0</v>
      </c>
      <c r="J256" s="9">
        <v>1287292</v>
      </c>
      <c r="K256" s="9">
        <v>1287292</v>
      </c>
      <c r="L256" s="10">
        <f t="shared" si="8"/>
        <v>0</v>
      </c>
      <c r="M256" s="11">
        <f t="shared" si="7"/>
        <v>100</v>
      </c>
    </row>
    <row r="257" spans="1:13" ht="42.6" hidden="1" customHeight="1" x14ac:dyDescent="0.2">
      <c r="A257" s="32" t="s">
        <v>294</v>
      </c>
      <c r="B257" s="32"/>
      <c r="C257" s="32"/>
      <c r="D257" s="32"/>
      <c r="E257" s="32"/>
      <c r="F257" s="5">
        <v>903</v>
      </c>
      <c r="G257" s="6">
        <v>709</v>
      </c>
      <c r="H257" s="7" t="s">
        <v>504</v>
      </c>
      <c r="I257" s="8" t="s">
        <v>292</v>
      </c>
      <c r="J257" s="9">
        <v>1287292</v>
      </c>
      <c r="K257" s="9">
        <v>1287292</v>
      </c>
      <c r="L257" s="10">
        <f t="shared" si="8"/>
        <v>0</v>
      </c>
      <c r="M257" s="11">
        <f t="shared" si="7"/>
        <v>100</v>
      </c>
    </row>
    <row r="258" spans="1:13" ht="179.45" hidden="1" customHeight="1" x14ac:dyDescent="0.2">
      <c r="A258" s="32" t="s">
        <v>46</v>
      </c>
      <c r="B258" s="32"/>
      <c r="C258" s="32"/>
      <c r="D258" s="32"/>
      <c r="E258" s="32"/>
      <c r="F258" s="5">
        <v>903</v>
      </c>
      <c r="G258" s="6">
        <v>709</v>
      </c>
      <c r="H258" s="7" t="s">
        <v>503</v>
      </c>
      <c r="I258" s="8">
        <v>0</v>
      </c>
      <c r="J258" s="9">
        <v>2214908</v>
      </c>
      <c r="K258" s="9">
        <v>2214908</v>
      </c>
      <c r="L258" s="10">
        <f t="shared" si="8"/>
        <v>0</v>
      </c>
      <c r="M258" s="11">
        <f t="shared" si="7"/>
        <v>100</v>
      </c>
    </row>
    <row r="259" spans="1:13" ht="42.6" hidden="1" customHeight="1" x14ac:dyDescent="0.2">
      <c r="A259" s="32" t="s">
        <v>294</v>
      </c>
      <c r="B259" s="32"/>
      <c r="C259" s="32"/>
      <c r="D259" s="32"/>
      <c r="E259" s="32"/>
      <c r="F259" s="5">
        <v>903</v>
      </c>
      <c r="G259" s="6">
        <v>709</v>
      </c>
      <c r="H259" s="7" t="s">
        <v>503</v>
      </c>
      <c r="I259" s="8" t="s">
        <v>292</v>
      </c>
      <c r="J259" s="9">
        <v>2214908</v>
      </c>
      <c r="K259" s="9">
        <v>2214908</v>
      </c>
      <c r="L259" s="10">
        <f t="shared" si="8"/>
        <v>0</v>
      </c>
      <c r="M259" s="11">
        <f t="shared" si="7"/>
        <v>100</v>
      </c>
    </row>
    <row r="260" spans="1:13" ht="54.6" hidden="1" customHeight="1" x14ac:dyDescent="0.2">
      <c r="A260" s="32" t="s">
        <v>502</v>
      </c>
      <c r="B260" s="32"/>
      <c r="C260" s="32"/>
      <c r="D260" s="32"/>
      <c r="E260" s="32"/>
      <c r="F260" s="5">
        <v>903</v>
      </c>
      <c r="G260" s="6">
        <v>709</v>
      </c>
      <c r="H260" s="7" t="s">
        <v>501</v>
      </c>
      <c r="I260" s="8">
        <v>0</v>
      </c>
      <c r="J260" s="9">
        <v>5066820</v>
      </c>
      <c r="K260" s="9">
        <v>5066820</v>
      </c>
      <c r="L260" s="10">
        <f t="shared" si="8"/>
        <v>0</v>
      </c>
      <c r="M260" s="11">
        <f t="shared" si="7"/>
        <v>100</v>
      </c>
    </row>
    <row r="261" spans="1:13" ht="15.6" hidden="1" customHeight="1" x14ac:dyDescent="0.2">
      <c r="A261" s="32" t="s">
        <v>500</v>
      </c>
      <c r="B261" s="32"/>
      <c r="C261" s="32"/>
      <c r="D261" s="32"/>
      <c r="E261" s="32"/>
      <c r="F261" s="5">
        <v>903</v>
      </c>
      <c r="G261" s="6">
        <v>709</v>
      </c>
      <c r="H261" s="7" t="s">
        <v>499</v>
      </c>
      <c r="I261" s="8">
        <v>0</v>
      </c>
      <c r="J261" s="9">
        <v>1751820</v>
      </c>
      <c r="K261" s="9">
        <v>1751820</v>
      </c>
      <c r="L261" s="10">
        <f t="shared" si="8"/>
        <v>0</v>
      </c>
      <c r="M261" s="11">
        <f t="shared" si="7"/>
        <v>100</v>
      </c>
    </row>
    <row r="262" spans="1:13" ht="42" hidden="1" customHeight="1" x14ac:dyDescent="0.2">
      <c r="A262" s="32" t="s">
        <v>294</v>
      </c>
      <c r="B262" s="32"/>
      <c r="C262" s="32"/>
      <c r="D262" s="32"/>
      <c r="E262" s="32"/>
      <c r="F262" s="5">
        <v>903</v>
      </c>
      <c r="G262" s="6">
        <v>709</v>
      </c>
      <c r="H262" s="7" t="s">
        <v>499</v>
      </c>
      <c r="I262" s="8" t="s">
        <v>292</v>
      </c>
      <c r="J262" s="9">
        <v>1751820</v>
      </c>
      <c r="K262" s="9">
        <v>1751820</v>
      </c>
      <c r="L262" s="10">
        <f t="shared" si="8"/>
        <v>0</v>
      </c>
      <c r="M262" s="11">
        <f t="shared" si="7"/>
        <v>100</v>
      </c>
    </row>
    <row r="263" spans="1:13" ht="29.45" hidden="1" customHeight="1" x14ac:dyDescent="0.2">
      <c r="A263" s="32" t="s">
        <v>498</v>
      </c>
      <c r="B263" s="32"/>
      <c r="C263" s="32"/>
      <c r="D263" s="32"/>
      <c r="E263" s="32"/>
      <c r="F263" s="5">
        <v>903</v>
      </c>
      <c r="G263" s="6">
        <v>709</v>
      </c>
      <c r="H263" s="7" t="s">
        <v>497</v>
      </c>
      <c r="I263" s="8">
        <v>0</v>
      </c>
      <c r="J263" s="9">
        <v>3315000</v>
      </c>
      <c r="K263" s="9">
        <v>3315000</v>
      </c>
      <c r="L263" s="10">
        <f t="shared" si="8"/>
        <v>0</v>
      </c>
      <c r="M263" s="11">
        <f t="shared" si="7"/>
        <v>100</v>
      </c>
    </row>
    <row r="264" spans="1:13" ht="42.6" hidden="1" customHeight="1" x14ac:dyDescent="0.2">
      <c r="A264" s="32" t="s">
        <v>294</v>
      </c>
      <c r="B264" s="32"/>
      <c r="C264" s="32"/>
      <c r="D264" s="32"/>
      <c r="E264" s="32"/>
      <c r="F264" s="5">
        <v>903</v>
      </c>
      <c r="G264" s="6">
        <v>709</v>
      </c>
      <c r="H264" s="7" t="s">
        <v>497</v>
      </c>
      <c r="I264" s="8" t="s">
        <v>292</v>
      </c>
      <c r="J264" s="9">
        <v>3315000</v>
      </c>
      <c r="K264" s="9">
        <v>3315000</v>
      </c>
      <c r="L264" s="10">
        <f t="shared" si="8"/>
        <v>0</v>
      </c>
      <c r="M264" s="11">
        <f t="shared" si="7"/>
        <v>100</v>
      </c>
    </row>
    <row r="265" spans="1:13" ht="16.149999999999999" hidden="1" customHeight="1" x14ac:dyDescent="0.2">
      <c r="A265" s="32" t="s">
        <v>456</v>
      </c>
      <c r="B265" s="32"/>
      <c r="C265" s="32"/>
      <c r="D265" s="32"/>
      <c r="E265" s="32"/>
      <c r="F265" s="5">
        <v>903</v>
      </c>
      <c r="G265" s="6">
        <v>709</v>
      </c>
      <c r="H265" s="7" t="s">
        <v>455</v>
      </c>
      <c r="I265" s="8">
        <v>0</v>
      </c>
      <c r="J265" s="9">
        <v>833567.75</v>
      </c>
      <c r="K265" s="9">
        <v>779064.07</v>
      </c>
      <c r="L265" s="10">
        <f t="shared" si="8"/>
        <v>-54503.680000000051</v>
      </c>
      <c r="M265" s="11">
        <f t="shared" si="7"/>
        <v>93.461397708824506</v>
      </c>
    </row>
    <row r="266" spans="1:13" ht="56.45" hidden="1" customHeight="1" x14ac:dyDescent="0.2">
      <c r="A266" s="32" t="s">
        <v>496</v>
      </c>
      <c r="B266" s="32"/>
      <c r="C266" s="32"/>
      <c r="D266" s="32"/>
      <c r="E266" s="32"/>
      <c r="F266" s="5">
        <v>903</v>
      </c>
      <c r="G266" s="6">
        <v>709</v>
      </c>
      <c r="H266" s="7" t="s">
        <v>495</v>
      </c>
      <c r="I266" s="8">
        <v>0</v>
      </c>
      <c r="J266" s="9">
        <v>583087.75</v>
      </c>
      <c r="K266" s="9">
        <v>561520.06999999995</v>
      </c>
      <c r="L266" s="10">
        <f t="shared" si="8"/>
        <v>-21567.680000000051</v>
      </c>
      <c r="M266" s="11">
        <f t="shared" si="7"/>
        <v>96.301126202702761</v>
      </c>
    </row>
    <row r="267" spans="1:13" ht="16.149999999999999" hidden="1" customHeight="1" x14ac:dyDescent="0.2">
      <c r="A267" s="32" t="s">
        <v>482</v>
      </c>
      <c r="B267" s="32"/>
      <c r="C267" s="32"/>
      <c r="D267" s="32"/>
      <c r="E267" s="32"/>
      <c r="F267" s="5">
        <v>903</v>
      </c>
      <c r="G267" s="6">
        <v>709</v>
      </c>
      <c r="H267" s="7" t="s">
        <v>494</v>
      </c>
      <c r="I267" s="8">
        <v>0</v>
      </c>
      <c r="J267" s="9">
        <v>522967.75</v>
      </c>
      <c r="K267" s="9">
        <v>501400.07</v>
      </c>
      <c r="L267" s="10">
        <f t="shared" si="8"/>
        <v>-21567.679999999993</v>
      </c>
      <c r="M267" s="11">
        <f t="shared" si="7"/>
        <v>95.875906305885977</v>
      </c>
    </row>
    <row r="268" spans="1:13" ht="83.45" hidden="1" customHeight="1" x14ac:dyDescent="0.2">
      <c r="A268" s="32" t="s">
        <v>5</v>
      </c>
      <c r="B268" s="32"/>
      <c r="C268" s="32"/>
      <c r="D268" s="32"/>
      <c r="E268" s="32"/>
      <c r="F268" s="5">
        <v>903</v>
      </c>
      <c r="G268" s="6">
        <v>709</v>
      </c>
      <c r="H268" s="7" t="s">
        <v>494</v>
      </c>
      <c r="I268" s="8" t="s">
        <v>4</v>
      </c>
      <c r="J268" s="9">
        <v>191320.75</v>
      </c>
      <c r="K268" s="9">
        <v>191320.75</v>
      </c>
      <c r="L268" s="10">
        <f t="shared" si="8"/>
        <v>0</v>
      </c>
      <c r="M268" s="11">
        <f t="shared" ref="M268:M331" si="9">K268/J268*100</f>
        <v>100</v>
      </c>
    </row>
    <row r="269" spans="1:13" ht="42.6" hidden="1" customHeight="1" x14ac:dyDescent="0.2">
      <c r="A269" s="32" t="s">
        <v>294</v>
      </c>
      <c r="B269" s="32"/>
      <c r="C269" s="32"/>
      <c r="D269" s="32"/>
      <c r="E269" s="32"/>
      <c r="F269" s="5">
        <v>903</v>
      </c>
      <c r="G269" s="6">
        <v>709</v>
      </c>
      <c r="H269" s="7" t="s">
        <v>494</v>
      </c>
      <c r="I269" s="8" t="s">
        <v>292</v>
      </c>
      <c r="J269" s="9">
        <v>331647</v>
      </c>
      <c r="K269" s="9">
        <v>310079.32</v>
      </c>
      <c r="L269" s="10">
        <f t="shared" si="8"/>
        <v>-21567.679999999993</v>
      </c>
      <c r="M269" s="11">
        <f t="shared" si="9"/>
        <v>93.496796292443477</v>
      </c>
    </row>
    <row r="270" spans="1:13" ht="15.6" hidden="1" customHeight="1" x14ac:dyDescent="0.2">
      <c r="A270" s="32" t="s">
        <v>377</v>
      </c>
      <c r="B270" s="32"/>
      <c r="C270" s="32"/>
      <c r="D270" s="32"/>
      <c r="E270" s="32"/>
      <c r="F270" s="5">
        <v>903</v>
      </c>
      <c r="G270" s="6">
        <v>709</v>
      </c>
      <c r="H270" s="7" t="s">
        <v>493</v>
      </c>
      <c r="I270" s="8">
        <v>0</v>
      </c>
      <c r="J270" s="9">
        <v>60120</v>
      </c>
      <c r="K270" s="9">
        <v>60120</v>
      </c>
      <c r="L270" s="10">
        <f t="shared" si="8"/>
        <v>0</v>
      </c>
      <c r="M270" s="11">
        <f t="shared" si="9"/>
        <v>100</v>
      </c>
    </row>
    <row r="271" spans="1:13" ht="42" hidden="1" customHeight="1" x14ac:dyDescent="0.2">
      <c r="A271" s="32" t="s">
        <v>294</v>
      </c>
      <c r="B271" s="32"/>
      <c r="C271" s="32"/>
      <c r="D271" s="32"/>
      <c r="E271" s="32"/>
      <c r="F271" s="5">
        <v>903</v>
      </c>
      <c r="G271" s="6">
        <v>709</v>
      </c>
      <c r="H271" s="7" t="s">
        <v>493</v>
      </c>
      <c r="I271" s="8" t="s">
        <v>292</v>
      </c>
      <c r="J271" s="9">
        <v>60120</v>
      </c>
      <c r="K271" s="9">
        <v>60120</v>
      </c>
      <c r="L271" s="10">
        <f t="shared" si="8"/>
        <v>0</v>
      </c>
      <c r="M271" s="11">
        <f t="shared" si="9"/>
        <v>100</v>
      </c>
    </row>
    <row r="272" spans="1:13" ht="28.9" hidden="1" customHeight="1" x14ac:dyDescent="0.2">
      <c r="A272" s="32" t="s">
        <v>454</v>
      </c>
      <c r="B272" s="32"/>
      <c r="C272" s="32"/>
      <c r="D272" s="32"/>
      <c r="E272" s="32"/>
      <c r="F272" s="5">
        <v>903</v>
      </c>
      <c r="G272" s="6">
        <v>709</v>
      </c>
      <c r="H272" s="7" t="s">
        <v>453</v>
      </c>
      <c r="I272" s="8">
        <v>0</v>
      </c>
      <c r="J272" s="9">
        <v>209700</v>
      </c>
      <c r="K272" s="9">
        <v>176764</v>
      </c>
      <c r="L272" s="10">
        <f t="shared" si="8"/>
        <v>-32936</v>
      </c>
      <c r="M272" s="11">
        <f t="shared" si="9"/>
        <v>84.293752980448261</v>
      </c>
    </row>
    <row r="273" spans="1:13" ht="55.9" hidden="1" customHeight="1" x14ac:dyDescent="0.2">
      <c r="A273" s="32" t="s">
        <v>492</v>
      </c>
      <c r="B273" s="32"/>
      <c r="C273" s="32"/>
      <c r="D273" s="32"/>
      <c r="E273" s="32"/>
      <c r="F273" s="5">
        <v>903</v>
      </c>
      <c r="G273" s="6">
        <v>709</v>
      </c>
      <c r="H273" s="7" t="s">
        <v>491</v>
      </c>
      <c r="I273" s="8">
        <v>0</v>
      </c>
      <c r="J273" s="9">
        <v>209700</v>
      </c>
      <c r="K273" s="9">
        <v>176764</v>
      </c>
      <c r="L273" s="10">
        <f t="shared" si="8"/>
        <v>-32936</v>
      </c>
      <c r="M273" s="11">
        <f t="shared" si="9"/>
        <v>84.293752980448261</v>
      </c>
    </row>
    <row r="274" spans="1:13" ht="42.6" hidden="1" customHeight="1" x14ac:dyDescent="0.2">
      <c r="A274" s="32" t="s">
        <v>3</v>
      </c>
      <c r="B274" s="32"/>
      <c r="C274" s="32"/>
      <c r="D274" s="32"/>
      <c r="E274" s="32"/>
      <c r="F274" s="5">
        <v>903</v>
      </c>
      <c r="G274" s="6">
        <v>709</v>
      </c>
      <c r="H274" s="7" t="s">
        <v>491</v>
      </c>
      <c r="I274" s="8" t="s">
        <v>0</v>
      </c>
      <c r="J274" s="9">
        <v>209700</v>
      </c>
      <c r="K274" s="9">
        <v>176764</v>
      </c>
      <c r="L274" s="10">
        <f t="shared" si="8"/>
        <v>-32936</v>
      </c>
      <c r="M274" s="11">
        <f t="shared" si="9"/>
        <v>84.293752980448261</v>
      </c>
    </row>
    <row r="275" spans="1:13" ht="29.45" hidden="1" customHeight="1" x14ac:dyDescent="0.2">
      <c r="A275" s="32" t="s">
        <v>490</v>
      </c>
      <c r="B275" s="32"/>
      <c r="C275" s="32"/>
      <c r="D275" s="32"/>
      <c r="E275" s="32"/>
      <c r="F275" s="5">
        <v>903</v>
      </c>
      <c r="G275" s="6">
        <v>709</v>
      </c>
      <c r="H275" s="7" t="s">
        <v>489</v>
      </c>
      <c r="I275" s="8">
        <v>0</v>
      </c>
      <c r="J275" s="9">
        <v>40780</v>
      </c>
      <c r="K275" s="9">
        <v>40780</v>
      </c>
      <c r="L275" s="10">
        <f t="shared" si="8"/>
        <v>0</v>
      </c>
      <c r="M275" s="11">
        <f t="shared" si="9"/>
        <v>100</v>
      </c>
    </row>
    <row r="276" spans="1:13" ht="57" hidden="1" customHeight="1" x14ac:dyDescent="0.2">
      <c r="A276" s="32" t="s">
        <v>488</v>
      </c>
      <c r="B276" s="32"/>
      <c r="C276" s="32"/>
      <c r="D276" s="32"/>
      <c r="E276" s="32"/>
      <c r="F276" s="5">
        <v>903</v>
      </c>
      <c r="G276" s="6">
        <v>709</v>
      </c>
      <c r="H276" s="7" t="s">
        <v>487</v>
      </c>
      <c r="I276" s="8">
        <v>0</v>
      </c>
      <c r="J276" s="9">
        <v>40780</v>
      </c>
      <c r="K276" s="9">
        <v>40780</v>
      </c>
      <c r="L276" s="10">
        <f t="shared" si="8"/>
        <v>0</v>
      </c>
      <c r="M276" s="11">
        <f t="shared" si="9"/>
        <v>100</v>
      </c>
    </row>
    <row r="277" spans="1:13" ht="42.6" hidden="1" customHeight="1" x14ac:dyDescent="0.2">
      <c r="A277" s="32" t="s">
        <v>294</v>
      </c>
      <c r="B277" s="32"/>
      <c r="C277" s="32"/>
      <c r="D277" s="32"/>
      <c r="E277" s="32"/>
      <c r="F277" s="5">
        <v>903</v>
      </c>
      <c r="G277" s="6">
        <v>709</v>
      </c>
      <c r="H277" s="7" t="s">
        <v>487</v>
      </c>
      <c r="I277" s="8" t="s">
        <v>292</v>
      </c>
      <c r="J277" s="9">
        <v>40780</v>
      </c>
      <c r="K277" s="9">
        <v>40780</v>
      </c>
      <c r="L277" s="10">
        <f t="shared" si="8"/>
        <v>0</v>
      </c>
      <c r="M277" s="11">
        <f t="shared" si="9"/>
        <v>100</v>
      </c>
    </row>
    <row r="278" spans="1:13" ht="56.45" hidden="1" customHeight="1" x14ac:dyDescent="0.2">
      <c r="A278" s="32" t="s">
        <v>486</v>
      </c>
      <c r="B278" s="32"/>
      <c r="C278" s="32"/>
      <c r="D278" s="32"/>
      <c r="E278" s="32"/>
      <c r="F278" s="5">
        <v>903</v>
      </c>
      <c r="G278" s="6">
        <v>709</v>
      </c>
      <c r="H278" s="7" t="s">
        <v>485</v>
      </c>
      <c r="I278" s="8">
        <v>0</v>
      </c>
      <c r="J278" s="9">
        <v>90642766.450000003</v>
      </c>
      <c r="K278" s="9">
        <v>84726423.239999995</v>
      </c>
      <c r="L278" s="10">
        <f t="shared" si="8"/>
        <v>-5916343.2100000083</v>
      </c>
      <c r="M278" s="11">
        <f t="shared" si="9"/>
        <v>93.472900881435962</v>
      </c>
    </row>
    <row r="279" spans="1:13" ht="42.6" hidden="1" customHeight="1" x14ac:dyDescent="0.2">
      <c r="A279" s="32" t="s">
        <v>484</v>
      </c>
      <c r="B279" s="32"/>
      <c r="C279" s="32"/>
      <c r="D279" s="32"/>
      <c r="E279" s="32"/>
      <c r="F279" s="5">
        <v>903</v>
      </c>
      <c r="G279" s="6">
        <v>709</v>
      </c>
      <c r="H279" s="7" t="s">
        <v>483</v>
      </c>
      <c r="I279" s="8">
        <v>0</v>
      </c>
      <c r="J279" s="9">
        <v>136350</v>
      </c>
      <c r="K279" s="9">
        <v>131604.18</v>
      </c>
      <c r="L279" s="10">
        <f t="shared" si="8"/>
        <v>-4745.820000000007</v>
      </c>
      <c r="M279" s="11">
        <f t="shared" si="9"/>
        <v>96.51938393839383</v>
      </c>
    </row>
    <row r="280" spans="1:13" ht="15.6" hidden="1" customHeight="1" x14ac:dyDescent="0.2">
      <c r="A280" s="32" t="s">
        <v>482</v>
      </c>
      <c r="B280" s="32"/>
      <c r="C280" s="32"/>
      <c r="D280" s="32"/>
      <c r="E280" s="32"/>
      <c r="F280" s="5">
        <v>903</v>
      </c>
      <c r="G280" s="6">
        <v>709</v>
      </c>
      <c r="H280" s="7" t="s">
        <v>481</v>
      </c>
      <c r="I280" s="8">
        <v>0</v>
      </c>
      <c r="J280" s="9">
        <v>136350</v>
      </c>
      <c r="K280" s="9">
        <v>131604.18</v>
      </c>
      <c r="L280" s="10">
        <f t="shared" si="8"/>
        <v>-4745.820000000007</v>
      </c>
      <c r="M280" s="11">
        <f t="shared" si="9"/>
        <v>96.51938393839383</v>
      </c>
    </row>
    <row r="281" spans="1:13" ht="42.6" hidden="1" customHeight="1" x14ac:dyDescent="0.2">
      <c r="A281" s="32" t="s">
        <v>3</v>
      </c>
      <c r="B281" s="32"/>
      <c r="C281" s="32"/>
      <c r="D281" s="32"/>
      <c r="E281" s="32"/>
      <c r="F281" s="5">
        <v>903</v>
      </c>
      <c r="G281" s="6">
        <v>709</v>
      </c>
      <c r="H281" s="7" t="s">
        <v>481</v>
      </c>
      <c r="I281" s="8" t="s">
        <v>0</v>
      </c>
      <c r="J281" s="9">
        <v>136350</v>
      </c>
      <c r="K281" s="9">
        <v>131604.18</v>
      </c>
      <c r="L281" s="10">
        <f t="shared" si="8"/>
        <v>-4745.820000000007</v>
      </c>
      <c r="M281" s="11">
        <f t="shared" si="9"/>
        <v>96.51938393839383</v>
      </c>
    </row>
    <row r="282" spans="1:13" ht="28.15" hidden="1" customHeight="1" x14ac:dyDescent="0.2">
      <c r="A282" s="32" t="s">
        <v>480</v>
      </c>
      <c r="B282" s="32"/>
      <c r="C282" s="32"/>
      <c r="D282" s="32"/>
      <c r="E282" s="32"/>
      <c r="F282" s="5">
        <v>903</v>
      </c>
      <c r="G282" s="6">
        <v>709</v>
      </c>
      <c r="H282" s="7" t="s">
        <v>479</v>
      </c>
      <c r="I282" s="8">
        <v>0</v>
      </c>
      <c r="J282" s="9">
        <v>62102320.090000004</v>
      </c>
      <c r="K282" s="9">
        <v>58536614.890000001</v>
      </c>
      <c r="L282" s="10">
        <f t="shared" si="8"/>
        <v>-3565705.200000003</v>
      </c>
      <c r="M282" s="11">
        <f t="shared" si="9"/>
        <v>94.258338183126639</v>
      </c>
    </row>
    <row r="283" spans="1:13" ht="55.9" hidden="1" customHeight="1" x14ac:dyDescent="0.2">
      <c r="A283" s="32" t="s">
        <v>478</v>
      </c>
      <c r="B283" s="32"/>
      <c r="C283" s="32"/>
      <c r="D283" s="32"/>
      <c r="E283" s="32"/>
      <c r="F283" s="5">
        <v>903</v>
      </c>
      <c r="G283" s="6">
        <v>709</v>
      </c>
      <c r="H283" s="7" t="s">
        <v>477</v>
      </c>
      <c r="I283" s="8">
        <v>0</v>
      </c>
      <c r="J283" s="9">
        <v>52129649.090000004</v>
      </c>
      <c r="K283" s="9">
        <v>48563943.890000001</v>
      </c>
      <c r="L283" s="10">
        <f t="shared" si="8"/>
        <v>-3565705.200000003</v>
      </c>
      <c r="M283" s="11">
        <f t="shared" si="9"/>
        <v>93.159928635153605</v>
      </c>
    </row>
    <row r="284" spans="1:13" ht="42" hidden="1" customHeight="1" x14ac:dyDescent="0.2">
      <c r="A284" s="32" t="s">
        <v>294</v>
      </c>
      <c r="B284" s="32"/>
      <c r="C284" s="32"/>
      <c r="D284" s="32"/>
      <c r="E284" s="32"/>
      <c r="F284" s="5">
        <v>903</v>
      </c>
      <c r="G284" s="6">
        <v>709</v>
      </c>
      <c r="H284" s="7" t="s">
        <v>477</v>
      </c>
      <c r="I284" s="8" t="s">
        <v>292</v>
      </c>
      <c r="J284" s="9">
        <v>52129649.090000004</v>
      </c>
      <c r="K284" s="9">
        <v>48563943.890000001</v>
      </c>
      <c r="L284" s="10">
        <f t="shared" si="8"/>
        <v>-3565705.200000003</v>
      </c>
      <c r="M284" s="11">
        <f t="shared" si="9"/>
        <v>93.159928635153605</v>
      </c>
    </row>
    <row r="285" spans="1:13" ht="178.15" hidden="1" customHeight="1" x14ac:dyDescent="0.2">
      <c r="A285" s="32" t="s">
        <v>46</v>
      </c>
      <c r="B285" s="32"/>
      <c r="C285" s="32"/>
      <c r="D285" s="32"/>
      <c r="E285" s="32"/>
      <c r="F285" s="5">
        <v>903</v>
      </c>
      <c r="G285" s="6">
        <v>709</v>
      </c>
      <c r="H285" s="7" t="s">
        <v>476</v>
      </c>
      <c r="I285" s="8">
        <v>0</v>
      </c>
      <c r="J285" s="9">
        <v>9972671</v>
      </c>
      <c r="K285" s="9">
        <v>9972671</v>
      </c>
      <c r="L285" s="10">
        <f t="shared" si="8"/>
        <v>0</v>
      </c>
      <c r="M285" s="11">
        <f t="shared" si="9"/>
        <v>100</v>
      </c>
    </row>
    <row r="286" spans="1:13" ht="42.6" hidden="1" customHeight="1" x14ac:dyDescent="0.2">
      <c r="A286" s="32" t="s">
        <v>294</v>
      </c>
      <c r="B286" s="32"/>
      <c r="C286" s="32"/>
      <c r="D286" s="32"/>
      <c r="E286" s="32"/>
      <c r="F286" s="5">
        <v>903</v>
      </c>
      <c r="G286" s="6">
        <v>709</v>
      </c>
      <c r="H286" s="7" t="s">
        <v>476</v>
      </c>
      <c r="I286" s="8" t="s">
        <v>292</v>
      </c>
      <c r="J286" s="9">
        <v>9972671</v>
      </c>
      <c r="K286" s="9">
        <v>9972671</v>
      </c>
      <c r="L286" s="10">
        <f t="shared" si="8"/>
        <v>0</v>
      </c>
      <c r="M286" s="11">
        <f t="shared" si="9"/>
        <v>100</v>
      </c>
    </row>
    <row r="287" spans="1:13" ht="28.9" hidden="1" customHeight="1" x14ac:dyDescent="0.2">
      <c r="A287" s="32" t="s">
        <v>475</v>
      </c>
      <c r="B287" s="32"/>
      <c r="C287" s="32"/>
      <c r="D287" s="32"/>
      <c r="E287" s="32"/>
      <c r="F287" s="5">
        <v>903</v>
      </c>
      <c r="G287" s="6">
        <v>709</v>
      </c>
      <c r="H287" s="7" t="s">
        <v>474</v>
      </c>
      <c r="I287" s="8">
        <v>0</v>
      </c>
      <c r="J287" s="9">
        <v>28404096.359999999</v>
      </c>
      <c r="K287" s="9">
        <v>26058204.170000002</v>
      </c>
      <c r="L287" s="10">
        <f t="shared" si="8"/>
        <v>-2345892.1899999976</v>
      </c>
      <c r="M287" s="11">
        <f t="shared" si="9"/>
        <v>91.741007493188221</v>
      </c>
    </row>
    <row r="288" spans="1:13" ht="69.599999999999994" hidden="1" customHeight="1" x14ac:dyDescent="0.2">
      <c r="A288" s="32" t="s">
        <v>473</v>
      </c>
      <c r="B288" s="32"/>
      <c r="C288" s="32"/>
      <c r="D288" s="32"/>
      <c r="E288" s="32"/>
      <c r="F288" s="5">
        <v>903</v>
      </c>
      <c r="G288" s="6">
        <v>709</v>
      </c>
      <c r="H288" s="7" t="s">
        <v>472</v>
      </c>
      <c r="I288" s="8">
        <v>0</v>
      </c>
      <c r="J288" s="9">
        <v>23838528.359999999</v>
      </c>
      <c r="K288" s="9">
        <v>21492636.170000002</v>
      </c>
      <c r="L288" s="10">
        <f t="shared" si="8"/>
        <v>-2345892.1899999976</v>
      </c>
      <c r="M288" s="11">
        <f t="shared" si="9"/>
        <v>90.159240727559748</v>
      </c>
    </row>
    <row r="289" spans="1:13" ht="82.9" hidden="1" customHeight="1" x14ac:dyDescent="0.2">
      <c r="A289" s="32" t="s">
        <v>5</v>
      </c>
      <c r="B289" s="32"/>
      <c r="C289" s="32"/>
      <c r="D289" s="32"/>
      <c r="E289" s="32"/>
      <c r="F289" s="5">
        <v>903</v>
      </c>
      <c r="G289" s="6">
        <v>709</v>
      </c>
      <c r="H289" s="7" t="s">
        <v>472</v>
      </c>
      <c r="I289" s="8" t="s">
        <v>4</v>
      </c>
      <c r="J289" s="9">
        <v>21535681.640000001</v>
      </c>
      <c r="K289" s="9">
        <v>19318833.219999999</v>
      </c>
      <c r="L289" s="10">
        <f t="shared" si="8"/>
        <v>-2216848.4200000018</v>
      </c>
      <c r="M289" s="11">
        <f t="shared" si="9"/>
        <v>89.706160886579667</v>
      </c>
    </row>
    <row r="290" spans="1:13" ht="41.45" hidden="1" customHeight="1" x14ac:dyDescent="0.2">
      <c r="A290" s="32" t="s">
        <v>3</v>
      </c>
      <c r="B290" s="32"/>
      <c r="C290" s="32"/>
      <c r="D290" s="32"/>
      <c r="E290" s="32"/>
      <c r="F290" s="5">
        <v>903</v>
      </c>
      <c r="G290" s="6">
        <v>709</v>
      </c>
      <c r="H290" s="7" t="s">
        <v>472</v>
      </c>
      <c r="I290" s="8" t="s">
        <v>0</v>
      </c>
      <c r="J290" s="9">
        <v>2294504.7200000002</v>
      </c>
      <c r="K290" s="9">
        <v>2165460.9500000002</v>
      </c>
      <c r="L290" s="10">
        <f t="shared" si="8"/>
        <v>-129043.77000000002</v>
      </c>
      <c r="M290" s="11">
        <f t="shared" si="9"/>
        <v>94.375964064262192</v>
      </c>
    </row>
    <row r="291" spans="1:13" ht="16.149999999999999" hidden="1" customHeight="1" x14ac:dyDescent="0.2">
      <c r="A291" s="32" t="s">
        <v>32</v>
      </c>
      <c r="B291" s="32"/>
      <c r="C291" s="32"/>
      <c r="D291" s="32"/>
      <c r="E291" s="32"/>
      <c r="F291" s="5">
        <v>903</v>
      </c>
      <c r="G291" s="6">
        <v>709</v>
      </c>
      <c r="H291" s="7" t="s">
        <v>472</v>
      </c>
      <c r="I291" s="8" t="s">
        <v>30</v>
      </c>
      <c r="J291" s="9">
        <v>8342</v>
      </c>
      <c r="K291" s="9">
        <v>8342</v>
      </c>
      <c r="L291" s="10">
        <f t="shared" si="8"/>
        <v>0</v>
      </c>
      <c r="M291" s="11">
        <f t="shared" si="9"/>
        <v>100</v>
      </c>
    </row>
    <row r="292" spans="1:13" ht="180" hidden="1" customHeight="1" x14ac:dyDescent="0.2">
      <c r="A292" s="32" t="s">
        <v>46</v>
      </c>
      <c r="B292" s="32"/>
      <c r="C292" s="32"/>
      <c r="D292" s="32"/>
      <c r="E292" s="32"/>
      <c r="F292" s="5">
        <v>903</v>
      </c>
      <c r="G292" s="6">
        <v>709</v>
      </c>
      <c r="H292" s="7" t="s">
        <v>471</v>
      </c>
      <c r="I292" s="8">
        <v>0</v>
      </c>
      <c r="J292" s="9">
        <v>4565568</v>
      </c>
      <c r="K292" s="9">
        <v>4565568</v>
      </c>
      <c r="L292" s="10">
        <f t="shared" si="8"/>
        <v>0</v>
      </c>
      <c r="M292" s="11">
        <f t="shared" si="9"/>
        <v>100</v>
      </c>
    </row>
    <row r="293" spans="1:13" ht="85.15" hidden="1" customHeight="1" x14ac:dyDescent="0.2">
      <c r="A293" s="32" t="s">
        <v>5</v>
      </c>
      <c r="B293" s="32"/>
      <c r="C293" s="32"/>
      <c r="D293" s="32"/>
      <c r="E293" s="32"/>
      <c r="F293" s="5">
        <v>903</v>
      </c>
      <c r="G293" s="6">
        <v>709</v>
      </c>
      <c r="H293" s="7" t="s">
        <v>471</v>
      </c>
      <c r="I293" s="8" t="s">
        <v>4</v>
      </c>
      <c r="J293" s="9">
        <v>4565568</v>
      </c>
      <c r="K293" s="9">
        <v>4565568</v>
      </c>
      <c r="L293" s="10">
        <f t="shared" si="8"/>
        <v>0</v>
      </c>
      <c r="M293" s="11">
        <f t="shared" si="9"/>
        <v>100</v>
      </c>
    </row>
    <row r="294" spans="1:13" ht="43.15" hidden="1" customHeight="1" x14ac:dyDescent="0.2">
      <c r="A294" s="32" t="s">
        <v>192</v>
      </c>
      <c r="B294" s="32"/>
      <c r="C294" s="32"/>
      <c r="D294" s="32"/>
      <c r="E294" s="32"/>
      <c r="F294" s="5">
        <v>903</v>
      </c>
      <c r="G294" s="6">
        <v>709</v>
      </c>
      <c r="H294" s="7" t="s">
        <v>191</v>
      </c>
      <c r="I294" s="8">
        <v>0</v>
      </c>
      <c r="J294" s="9">
        <v>650000</v>
      </c>
      <c r="K294" s="9">
        <v>630000</v>
      </c>
      <c r="L294" s="10">
        <f t="shared" si="8"/>
        <v>-20000</v>
      </c>
      <c r="M294" s="11">
        <f t="shared" si="9"/>
        <v>96.92307692307692</v>
      </c>
    </row>
    <row r="295" spans="1:13" ht="43.15" hidden="1" customHeight="1" x14ac:dyDescent="0.2">
      <c r="A295" s="32" t="s">
        <v>470</v>
      </c>
      <c r="B295" s="32"/>
      <c r="C295" s="32"/>
      <c r="D295" s="32"/>
      <c r="E295" s="32"/>
      <c r="F295" s="5">
        <v>903</v>
      </c>
      <c r="G295" s="6">
        <v>709</v>
      </c>
      <c r="H295" s="7" t="s">
        <v>469</v>
      </c>
      <c r="I295" s="8">
        <v>0</v>
      </c>
      <c r="J295" s="9">
        <v>650000</v>
      </c>
      <c r="K295" s="9">
        <v>630000</v>
      </c>
      <c r="L295" s="10">
        <f t="shared" si="8"/>
        <v>-20000</v>
      </c>
      <c r="M295" s="11">
        <f t="shared" si="9"/>
        <v>96.92307692307692</v>
      </c>
    </row>
    <row r="296" spans="1:13" ht="42" hidden="1" customHeight="1" x14ac:dyDescent="0.2">
      <c r="A296" s="32" t="s">
        <v>468</v>
      </c>
      <c r="B296" s="32"/>
      <c r="C296" s="32"/>
      <c r="D296" s="32"/>
      <c r="E296" s="32"/>
      <c r="F296" s="5">
        <v>903</v>
      </c>
      <c r="G296" s="6">
        <v>709</v>
      </c>
      <c r="H296" s="7" t="s">
        <v>467</v>
      </c>
      <c r="I296" s="8">
        <v>0</v>
      </c>
      <c r="J296" s="9">
        <v>50000</v>
      </c>
      <c r="K296" s="9">
        <v>30000</v>
      </c>
      <c r="L296" s="10">
        <f t="shared" si="8"/>
        <v>-20000</v>
      </c>
      <c r="M296" s="11">
        <f t="shared" si="9"/>
        <v>60</v>
      </c>
    </row>
    <row r="297" spans="1:13" ht="28.15" hidden="1" customHeight="1" x14ac:dyDescent="0.2">
      <c r="A297" s="32" t="s">
        <v>48</v>
      </c>
      <c r="B297" s="32"/>
      <c r="C297" s="32"/>
      <c r="D297" s="32"/>
      <c r="E297" s="32"/>
      <c r="F297" s="5">
        <v>903</v>
      </c>
      <c r="G297" s="6">
        <v>709</v>
      </c>
      <c r="H297" s="7" t="s">
        <v>467</v>
      </c>
      <c r="I297" s="8" t="s">
        <v>47</v>
      </c>
      <c r="J297" s="9">
        <v>50000</v>
      </c>
      <c r="K297" s="9">
        <v>30000</v>
      </c>
      <c r="L297" s="10">
        <f t="shared" si="8"/>
        <v>-20000</v>
      </c>
      <c r="M297" s="11">
        <f t="shared" si="9"/>
        <v>60</v>
      </c>
    </row>
    <row r="298" spans="1:13" ht="56.45" hidden="1" customHeight="1" x14ac:dyDescent="0.2">
      <c r="A298" s="32" t="s">
        <v>466</v>
      </c>
      <c r="B298" s="32"/>
      <c r="C298" s="32"/>
      <c r="D298" s="32"/>
      <c r="E298" s="32"/>
      <c r="F298" s="5">
        <v>903</v>
      </c>
      <c r="G298" s="6">
        <v>709</v>
      </c>
      <c r="H298" s="7" t="s">
        <v>465</v>
      </c>
      <c r="I298" s="8">
        <v>0</v>
      </c>
      <c r="J298" s="9">
        <v>600000</v>
      </c>
      <c r="K298" s="9">
        <v>600000</v>
      </c>
      <c r="L298" s="10">
        <f t="shared" si="8"/>
        <v>0</v>
      </c>
      <c r="M298" s="11">
        <f t="shared" si="9"/>
        <v>100</v>
      </c>
    </row>
    <row r="299" spans="1:13" ht="28.15" hidden="1" customHeight="1" x14ac:dyDescent="0.2">
      <c r="A299" s="32" t="s">
        <v>48</v>
      </c>
      <c r="B299" s="32"/>
      <c r="C299" s="32"/>
      <c r="D299" s="32"/>
      <c r="E299" s="32"/>
      <c r="F299" s="5">
        <v>903</v>
      </c>
      <c r="G299" s="6">
        <v>709</v>
      </c>
      <c r="H299" s="7" t="s">
        <v>465</v>
      </c>
      <c r="I299" s="8" t="s">
        <v>47</v>
      </c>
      <c r="J299" s="9">
        <v>600000</v>
      </c>
      <c r="K299" s="9">
        <v>600000</v>
      </c>
      <c r="L299" s="10">
        <f t="shared" si="8"/>
        <v>0</v>
      </c>
      <c r="M299" s="11">
        <f t="shared" si="9"/>
        <v>100</v>
      </c>
    </row>
    <row r="300" spans="1:13" ht="42.6" hidden="1" customHeight="1" x14ac:dyDescent="0.2">
      <c r="A300" s="32" t="s">
        <v>64</v>
      </c>
      <c r="B300" s="32"/>
      <c r="C300" s="32"/>
      <c r="D300" s="32"/>
      <c r="E300" s="32"/>
      <c r="F300" s="5">
        <v>903</v>
      </c>
      <c r="G300" s="6">
        <v>709</v>
      </c>
      <c r="H300" s="7" t="s">
        <v>63</v>
      </c>
      <c r="I300" s="8">
        <v>0</v>
      </c>
      <c r="J300" s="9">
        <v>549122</v>
      </c>
      <c r="K300" s="9">
        <v>436962</v>
      </c>
      <c r="L300" s="10">
        <f t="shared" si="8"/>
        <v>-112160</v>
      </c>
      <c r="M300" s="11">
        <f t="shared" si="9"/>
        <v>79.574666467560945</v>
      </c>
    </row>
    <row r="301" spans="1:13" ht="28.15" hidden="1" customHeight="1" x14ac:dyDescent="0.2">
      <c r="A301" s="32" t="s">
        <v>62</v>
      </c>
      <c r="B301" s="32"/>
      <c r="C301" s="32"/>
      <c r="D301" s="32"/>
      <c r="E301" s="32"/>
      <c r="F301" s="5">
        <v>903</v>
      </c>
      <c r="G301" s="6">
        <v>709</v>
      </c>
      <c r="H301" s="7" t="s">
        <v>61</v>
      </c>
      <c r="I301" s="8">
        <v>0</v>
      </c>
      <c r="J301" s="9">
        <v>549122</v>
      </c>
      <c r="K301" s="9">
        <v>436962</v>
      </c>
      <c r="L301" s="10">
        <f t="shared" si="8"/>
        <v>-112160</v>
      </c>
      <c r="M301" s="11">
        <f t="shared" si="9"/>
        <v>79.574666467560945</v>
      </c>
    </row>
    <row r="302" spans="1:13" ht="55.15" hidden="1" customHeight="1" x14ac:dyDescent="0.2">
      <c r="A302" s="32" t="s">
        <v>56</v>
      </c>
      <c r="B302" s="32"/>
      <c r="C302" s="32"/>
      <c r="D302" s="32"/>
      <c r="E302" s="32"/>
      <c r="F302" s="5">
        <v>903</v>
      </c>
      <c r="G302" s="6">
        <v>709</v>
      </c>
      <c r="H302" s="7" t="s">
        <v>55</v>
      </c>
      <c r="I302" s="8">
        <v>0</v>
      </c>
      <c r="J302" s="9">
        <v>417917</v>
      </c>
      <c r="K302" s="9">
        <v>305757</v>
      </c>
      <c r="L302" s="10">
        <f t="shared" si="8"/>
        <v>-112160</v>
      </c>
      <c r="M302" s="11">
        <f t="shared" si="9"/>
        <v>73.162135065096663</v>
      </c>
    </row>
    <row r="303" spans="1:13" ht="42" hidden="1" customHeight="1" x14ac:dyDescent="0.2">
      <c r="A303" s="32" t="s">
        <v>3</v>
      </c>
      <c r="B303" s="32"/>
      <c r="C303" s="32"/>
      <c r="D303" s="32"/>
      <c r="E303" s="32"/>
      <c r="F303" s="5">
        <v>903</v>
      </c>
      <c r="G303" s="6">
        <v>709</v>
      </c>
      <c r="H303" s="7" t="s">
        <v>55</v>
      </c>
      <c r="I303" s="8" t="s">
        <v>0</v>
      </c>
      <c r="J303" s="9">
        <v>395817</v>
      </c>
      <c r="K303" s="9">
        <v>283907</v>
      </c>
      <c r="L303" s="10">
        <f t="shared" si="8"/>
        <v>-111910</v>
      </c>
      <c r="M303" s="11">
        <f t="shared" si="9"/>
        <v>71.726833359860748</v>
      </c>
    </row>
    <row r="304" spans="1:13" ht="42.6" hidden="1" customHeight="1" x14ac:dyDescent="0.2">
      <c r="A304" s="32" t="s">
        <v>294</v>
      </c>
      <c r="B304" s="32"/>
      <c r="C304" s="32"/>
      <c r="D304" s="32"/>
      <c r="E304" s="32"/>
      <c r="F304" s="5">
        <v>903</v>
      </c>
      <c r="G304" s="6">
        <v>709</v>
      </c>
      <c r="H304" s="7" t="s">
        <v>55</v>
      </c>
      <c r="I304" s="8" t="s">
        <v>292</v>
      </c>
      <c r="J304" s="9">
        <v>22100</v>
      </c>
      <c r="K304" s="9">
        <v>21850</v>
      </c>
      <c r="L304" s="10">
        <f t="shared" si="8"/>
        <v>-250</v>
      </c>
      <c r="M304" s="11">
        <f t="shared" si="9"/>
        <v>98.868778280542983</v>
      </c>
    </row>
    <row r="305" spans="1:13" ht="82.9" hidden="1" customHeight="1" x14ac:dyDescent="0.2">
      <c r="A305" s="32" t="s">
        <v>54</v>
      </c>
      <c r="B305" s="32"/>
      <c r="C305" s="32"/>
      <c r="D305" s="32"/>
      <c r="E305" s="32"/>
      <c r="F305" s="5">
        <v>903</v>
      </c>
      <c r="G305" s="6">
        <v>709</v>
      </c>
      <c r="H305" s="7" t="s">
        <v>53</v>
      </c>
      <c r="I305" s="8">
        <v>0</v>
      </c>
      <c r="J305" s="9">
        <v>131205</v>
      </c>
      <c r="K305" s="9">
        <v>131205</v>
      </c>
      <c r="L305" s="10">
        <f t="shared" si="8"/>
        <v>0</v>
      </c>
      <c r="M305" s="11">
        <f t="shared" si="9"/>
        <v>100</v>
      </c>
    </row>
    <row r="306" spans="1:13" ht="41.45" hidden="1" customHeight="1" x14ac:dyDescent="0.2">
      <c r="A306" s="32" t="s">
        <v>3</v>
      </c>
      <c r="B306" s="32"/>
      <c r="C306" s="32"/>
      <c r="D306" s="32"/>
      <c r="E306" s="32"/>
      <c r="F306" s="5">
        <v>903</v>
      </c>
      <c r="G306" s="6">
        <v>709</v>
      </c>
      <c r="H306" s="7" t="s">
        <v>53</v>
      </c>
      <c r="I306" s="8" t="s">
        <v>0</v>
      </c>
      <c r="J306" s="9">
        <v>131205</v>
      </c>
      <c r="K306" s="9">
        <v>131205</v>
      </c>
      <c r="L306" s="10">
        <f t="shared" ref="L306:L369" si="10">K306-J306</f>
        <v>0</v>
      </c>
      <c r="M306" s="11">
        <f t="shared" si="9"/>
        <v>100</v>
      </c>
    </row>
    <row r="307" spans="1:13" ht="15.6" hidden="1" customHeight="1" x14ac:dyDescent="0.2">
      <c r="A307" s="32" t="s">
        <v>14</v>
      </c>
      <c r="B307" s="32"/>
      <c r="C307" s="32"/>
      <c r="D307" s="32"/>
      <c r="E307" s="32"/>
      <c r="F307" s="5">
        <v>903</v>
      </c>
      <c r="G307" s="6">
        <v>709</v>
      </c>
      <c r="H307" s="7" t="s">
        <v>13</v>
      </c>
      <c r="I307" s="8">
        <v>0</v>
      </c>
      <c r="J307" s="9">
        <v>58763951.380000003</v>
      </c>
      <c r="K307" s="9">
        <v>53278513.270000003</v>
      </c>
      <c r="L307" s="10">
        <f t="shared" si="10"/>
        <v>-5485438.1099999994</v>
      </c>
      <c r="M307" s="11">
        <f t="shared" si="9"/>
        <v>90.665300781888973</v>
      </c>
    </row>
    <row r="308" spans="1:13" ht="27.6" hidden="1" customHeight="1" x14ac:dyDescent="0.2">
      <c r="A308" s="32" t="s">
        <v>35</v>
      </c>
      <c r="B308" s="32"/>
      <c r="C308" s="32"/>
      <c r="D308" s="32"/>
      <c r="E308" s="32"/>
      <c r="F308" s="5">
        <v>903</v>
      </c>
      <c r="G308" s="6">
        <v>709</v>
      </c>
      <c r="H308" s="7" t="s">
        <v>34</v>
      </c>
      <c r="I308" s="8">
        <v>0</v>
      </c>
      <c r="J308" s="9">
        <v>562636.62</v>
      </c>
      <c r="K308" s="9">
        <v>562636.62</v>
      </c>
      <c r="L308" s="10">
        <f t="shared" si="10"/>
        <v>0</v>
      </c>
      <c r="M308" s="11">
        <f t="shared" si="9"/>
        <v>100</v>
      </c>
    </row>
    <row r="309" spans="1:13" ht="15.6" hidden="1" customHeight="1" x14ac:dyDescent="0.2">
      <c r="A309" s="32" t="s">
        <v>33</v>
      </c>
      <c r="B309" s="32"/>
      <c r="C309" s="32"/>
      <c r="D309" s="32"/>
      <c r="E309" s="32"/>
      <c r="F309" s="5">
        <v>903</v>
      </c>
      <c r="G309" s="6">
        <v>709</v>
      </c>
      <c r="H309" s="7" t="s">
        <v>31</v>
      </c>
      <c r="I309" s="8">
        <v>0</v>
      </c>
      <c r="J309" s="9">
        <v>21358.45</v>
      </c>
      <c r="K309" s="9">
        <v>21358.45</v>
      </c>
      <c r="L309" s="10">
        <f t="shared" si="10"/>
        <v>0</v>
      </c>
      <c r="M309" s="11">
        <f t="shared" si="9"/>
        <v>100</v>
      </c>
    </row>
    <row r="310" spans="1:13" ht="41.45" hidden="1" customHeight="1" x14ac:dyDescent="0.2">
      <c r="A310" s="32" t="s">
        <v>294</v>
      </c>
      <c r="B310" s="32"/>
      <c r="C310" s="32"/>
      <c r="D310" s="32"/>
      <c r="E310" s="32"/>
      <c r="F310" s="5">
        <v>903</v>
      </c>
      <c r="G310" s="6">
        <v>709</v>
      </c>
      <c r="H310" s="7" t="s">
        <v>31</v>
      </c>
      <c r="I310" s="8" t="s">
        <v>292</v>
      </c>
      <c r="J310" s="9">
        <v>11075.53</v>
      </c>
      <c r="K310" s="9">
        <v>11075.53</v>
      </c>
      <c r="L310" s="10">
        <f t="shared" si="10"/>
        <v>0</v>
      </c>
      <c r="M310" s="11">
        <f t="shared" si="9"/>
        <v>100</v>
      </c>
    </row>
    <row r="311" spans="1:13" ht="16.149999999999999" hidden="1" customHeight="1" x14ac:dyDescent="0.2">
      <c r="A311" s="32" t="s">
        <v>32</v>
      </c>
      <c r="B311" s="32"/>
      <c r="C311" s="32"/>
      <c r="D311" s="32"/>
      <c r="E311" s="32"/>
      <c r="F311" s="5">
        <v>903</v>
      </c>
      <c r="G311" s="6">
        <v>709</v>
      </c>
      <c r="H311" s="7" t="s">
        <v>31</v>
      </c>
      <c r="I311" s="8" t="s">
        <v>30</v>
      </c>
      <c r="J311" s="9">
        <v>10282.92</v>
      </c>
      <c r="K311" s="9">
        <v>10282.92</v>
      </c>
      <c r="L311" s="10">
        <f t="shared" si="10"/>
        <v>0</v>
      </c>
      <c r="M311" s="11">
        <f t="shared" si="9"/>
        <v>100</v>
      </c>
    </row>
    <row r="312" spans="1:13" ht="42" hidden="1" customHeight="1" x14ac:dyDescent="0.2">
      <c r="A312" s="32" t="s">
        <v>464</v>
      </c>
      <c r="B312" s="32"/>
      <c r="C312" s="32"/>
      <c r="D312" s="32"/>
      <c r="E312" s="32"/>
      <c r="F312" s="5">
        <v>903</v>
      </c>
      <c r="G312" s="6">
        <v>709</v>
      </c>
      <c r="H312" s="7" t="s">
        <v>463</v>
      </c>
      <c r="I312" s="8">
        <v>0</v>
      </c>
      <c r="J312" s="9">
        <v>226897</v>
      </c>
      <c r="K312" s="9">
        <v>226897</v>
      </c>
      <c r="L312" s="10">
        <f t="shared" si="10"/>
        <v>0</v>
      </c>
      <c r="M312" s="11">
        <f t="shared" si="9"/>
        <v>100</v>
      </c>
    </row>
    <row r="313" spans="1:13" ht="27.6" hidden="1" customHeight="1" x14ac:dyDescent="0.2">
      <c r="A313" s="32" t="s">
        <v>48</v>
      </c>
      <c r="B313" s="32"/>
      <c r="C313" s="32"/>
      <c r="D313" s="32"/>
      <c r="E313" s="32"/>
      <c r="F313" s="5">
        <v>903</v>
      </c>
      <c r="G313" s="6">
        <v>709</v>
      </c>
      <c r="H313" s="7" t="s">
        <v>463</v>
      </c>
      <c r="I313" s="8" t="s">
        <v>47</v>
      </c>
      <c r="J313" s="9">
        <v>226897</v>
      </c>
      <c r="K313" s="9">
        <v>226897</v>
      </c>
      <c r="L313" s="10">
        <f t="shared" si="10"/>
        <v>0</v>
      </c>
      <c r="M313" s="11">
        <f t="shared" si="9"/>
        <v>100</v>
      </c>
    </row>
    <row r="314" spans="1:13" ht="42" hidden="1" customHeight="1" x14ac:dyDescent="0.2">
      <c r="A314" s="32" t="s">
        <v>462</v>
      </c>
      <c r="B314" s="32"/>
      <c r="C314" s="32"/>
      <c r="D314" s="32"/>
      <c r="E314" s="32"/>
      <c r="F314" s="5">
        <v>903</v>
      </c>
      <c r="G314" s="6">
        <v>709</v>
      </c>
      <c r="H314" s="7" t="s">
        <v>461</v>
      </c>
      <c r="I314" s="8">
        <v>0</v>
      </c>
      <c r="J314" s="9">
        <v>226897</v>
      </c>
      <c r="K314" s="9">
        <v>226897</v>
      </c>
      <c r="L314" s="10">
        <f t="shared" si="10"/>
        <v>0</v>
      </c>
      <c r="M314" s="11">
        <f t="shared" si="9"/>
        <v>100</v>
      </c>
    </row>
    <row r="315" spans="1:13" ht="27.6" hidden="1" customHeight="1" x14ac:dyDescent="0.2">
      <c r="A315" s="32" t="s">
        <v>48</v>
      </c>
      <c r="B315" s="32"/>
      <c r="C315" s="32"/>
      <c r="D315" s="32"/>
      <c r="E315" s="32"/>
      <c r="F315" s="5">
        <v>903</v>
      </c>
      <c r="G315" s="6">
        <v>709</v>
      </c>
      <c r="H315" s="7" t="s">
        <v>461</v>
      </c>
      <c r="I315" s="8" t="s">
        <v>47</v>
      </c>
      <c r="J315" s="9">
        <v>226897</v>
      </c>
      <c r="K315" s="9">
        <v>226897</v>
      </c>
      <c r="L315" s="10">
        <f t="shared" si="10"/>
        <v>0</v>
      </c>
      <c r="M315" s="11">
        <f t="shared" si="9"/>
        <v>100</v>
      </c>
    </row>
    <row r="316" spans="1:13" ht="28.9" hidden="1" customHeight="1" x14ac:dyDescent="0.2">
      <c r="A316" s="32" t="s">
        <v>50</v>
      </c>
      <c r="B316" s="32"/>
      <c r="C316" s="32"/>
      <c r="D316" s="32"/>
      <c r="E316" s="32"/>
      <c r="F316" s="5">
        <v>903</v>
      </c>
      <c r="G316" s="6">
        <v>709</v>
      </c>
      <c r="H316" s="7" t="s">
        <v>49</v>
      </c>
      <c r="I316" s="8">
        <v>0</v>
      </c>
      <c r="J316" s="9">
        <v>87484.17</v>
      </c>
      <c r="K316" s="9">
        <v>87484.17</v>
      </c>
      <c r="L316" s="10">
        <f t="shared" si="10"/>
        <v>0</v>
      </c>
      <c r="M316" s="11">
        <f t="shared" si="9"/>
        <v>100</v>
      </c>
    </row>
    <row r="317" spans="1:13" ht="84" hidden="1" customHeight="1" x14ac:dyDescent="0.2">
      <c r="A317" s="32" t="s">
        <v>5</v>
      </c>
      <c r="B317" s="32"/>
      <c r="C317" s="32"/>
      <c r="D317" s="32"/>
      <c r="E317" s="32"/>
      <c r="F317" s="5">
        <v>903</v>
      </c>
      <c r="G317" s="6">
        <v>709</v>
      </c>
      <c r="H317" s="7" t="s">
        <v>49</v>
      </c>
      <c r="I317" s="8" t="s">
        <v>4</v>
      </c>
      <c r="J317" s="9">
        <v>87484.17</v>
      </c>
      <c r="K317" s="9">
        <v>87484.17</v>
      </c>
      <c r="L317" s="10">
        <f t="shared" si="10"/>
        <v>0</v>
      </c>
      <c r="M317" s="11">
        <f t="shared" si="9"/>
        <v>100</v>
      </c>
    </row>
    <row r="318" spans="1:13" ht="42.6" hidden="1" customHeight="1" x14ac:dyDescent="0.2">
      <c r="A318" s="32" t="s">
        <v>20</v>
      </c>
      <c r="B318" s="32"/>
      <c r="C318" s="32"/>
      <c r="D318" s="32"/>
      <c r="E318" s="32"/>
      <c r="F318" s="5">
        <v>903</v>
      </c>
      <c r="G318" s="6">
        <v>709</v>
      </c>
      <c r="H318" s="7" t="s">
        <v>19</v>
      </c>
      <c r="I318" s="8">
        <v>0</v>
      </c>
      <c r="J318" s="9">
        <v>18490274.07</v>
      </c>
      <c r="K318" s="9">
        <v>16764843.65</v>
      </c>
      <c r="L318" s="10">
        <f t="shared" si="10"/>
        <v>-1725430.42</v>
      </c>
      <c r="M318" s="11">
        <f t="shared" si="9"/>
        <v>90.668443239576064</v>
      </c>
    </row>
    <row r="319" spans="1:13" ht="29.45" hidden="1" customHeight="1" x14ac:dyDescent="0.2">
      <c r="A319" s="32" t="s">
        <v>18</v>
      </c>
      <c r="B319" s="32"/>
      <c r="C319" s="32"/>
      <c r="D319" s="32"/>
      <c r="E319" s="32"/>
      <c r="F319" s="5">
        <v>903</v>
      </c>
      <c r="G319" s="6">
        <v>709</v>
      </c>
      <c r="H319" s="7" t="s">
        <v>17</v>
      </c>
      <c r="I319" s="8">
        <v>0</v>
      </c>
      <c r="J319" s="9">
        <v>15529392.07</v>
      </c>
      <c r="K319" s="9">
        <v>13803961.65</v>
      </c>
      <c r="L319" s="10">
        <f t="shared" si="10"/>
        <v>-1725430.42</v>
      </c>
      <c r="M319" s="11">
        <f t="shared" si="9"/>
        <v>88.889259719746391</v>
      </c>
    </row>
    <row r="320" spans="1:13" ht="82.9" hidden="1" customHeight="1" x14ac:dyDescent="0.2">
      <c r="A320" s="32" t="s">
        <v>5</v>
      </c>
      <c r="B320" s="32"/>
      <c r="C320" s="32"/>
      <c r="D320" s="32"/>
      <c r="E320" s="32"/>
      <c r="F320" s="5">
        <v>903</v>
      </c>
      <c r="G320" s="6">
        <v>709</v>
      </c>
      <c r="H320" s="7" t="s">
        <v>17</v>
      </c>
      <c r="I320" s="8" t="s">
        <v>4</v>
      </c>
      <c r="J320" s="9">
        <v>15293049.550000001</v>
      </c>
      <c r="K320" s="9">
        <v>13612872.9</v>
      </c>
      <c r="L320" s="10">
        <f t="shared" si="10"/>
        <v>-1680176.6500000004</v>
      </c>
      <c r="M320" s="11">
        <f t="shared" si="9"/>
        <v>89.013462328054771</v>
      </c>
    </row>
    <row r="321" spans="1:13" ht="42.6" hidden="1" customHeight="1" x14ac:dyDescent="0.2">
      <c r="A321" s="32" t="s">
        <v>3</v>
      </c>
      <c r="B321" s="32"/>
      <c r="C321" s="32"/>
      <c r="D321" s="32"/>
      <c r="E321" s="32"/>
      <c r="F321" s="5">
        <v>903</v>
      </c>
      <c r="G321" s="6">
        <v>709</v>
      </c>
      <c r="H321" s="7" t="s">
        <v>17</v>
      </c>
      <c r="I321" s="8" t="s">
        <v>0</v>
      </c>
      <c r="J321" s="9">
        <v>236342.52</v>
      </c>
      <c r="K321" s="9">
        <v>191088.75</v>
      </c>
      <c r="L321" s="10">
        <f t="shared" si="10"/>
        <v>-45253.76999999999</v>
      </c>
      <c r="M321" s="11">
        <f t="shared" si="9"/>
        <v>80.852463619326727</v>
      </c>
    </row>
    <row r="322" spans="1:13" ht="178.9" hidden="1" customHeight="1" x14ac:dyDescent="0.2">
      <c r="A322" s="32" t="s">
        <v>46</v>
      </c>
      <c r="B322" s="32"/>
      <c r="C322" s="32"/>
      <c r="D322" s="32"/>
      <c r="E322" s="32"/>
      <c r="F322" s="5">
        <v>903</v>
      </c>
      <c r="G322" s="6">
        <v>709</v>
      </c>
      <c r="H322" s="7" t="s">
        <v>45</v>
      </c>
      <c r="I322" s="8">
        <v>0</v>
      </c>
      <c r="J322" s="9">
        <v>2960882</v>
      </c>
      <c r="K322" s="9">
        <v>2960882</v>
      </c>
      <c r="L322" s="10">
        <f t="shared" si="10"/>
        <v>0</v>
      </c>
      <c r="M322" s="11">
        <f t="shared" si="9"/>
        <v>100</v>
      </c>
    </row>
    <row r="323" spans="1:13" ht="83.45" hidden="1" customHeight="1" x14ac:dyDescent="0.2">
      <c r="A323" s="32" t="s">
        <v>5</v>
      </c>
      <c r="B323" s="32"/>
      <c r="C323" s="32"/>
      <c r="D323" s="32"/>
      <c r="E323" s="32"/>
      <c r="F323" s="5">
        <v>903</v>
      </c>
      <c r="G323" s="6">
        <v>709</v>
      </c>
      <c r="H323" s="7" t="s">
        <v>45</v>
      </c>
      <c r="I323" s="8" t="s">
        <v>4</v>
      </c>
      <c r="J323" s="9">
        <v>2960882</v>
      </c>
      <c r="K323" s="9">
        <v>2960882</v>
      </c>
      <c r="L323" s="10">
        <f t="shared" si="10"/>
        <v>0</v>
      </c>
      <c r="M323" s="11">
        <f t="shared" si="9"/>
        <v>100</v>
      </c>
    </row>
    <row r="324" spans="1:13" ht="28.9" hidden="1" customHeight="1" x14ac:dyDescent="0.2">
      <c r="A324" s="32" t="s">
        <v>259</v>
      </c>
      <c r="B324" s="32"/>
      <c r="C324" s="32"/>
      <c r="D324" s="32"/>
      <c r="E324" s="32"/>
      <c r="F324" s="5">
        <v>903</v>
      </c>
      <c r="G324" s="6">
        <v>709</v>
      </c>
      <c r="H324" s="7" t="s">
        <v>258</v>
      </c>
      <c r="I324" s="8">
        <v>0</v>
      </c>
      <c r="J324" s="9">
        <v>39711040.689999998</v>
      </c>
      <c r="K324" s="9">
        <v>35951033</v>
      </c>
      <c r="L324" s="10">
        <f t="shared" si="10"/>
        <v>-3760007.6899999976</v>
      </c>
      <c r="M324" s="11">
        <f t="shared" si="9"/>
        <v>90.531581080052533</v>
      </c>
    </row>
    <row r="325" spans="1:13" ht="55.15" hidden="1" customHeight="1" x14ac:dyDescent="0.2">
      <c r="A325" s="32" t="s">
        <v>460</v>
      </c>
      <c r="B325" s="32"/>
      <c r="C325" s="32"/>
      <c r="D325" s="32"/>
      <c r="E325" s="32"/>
      <c r="F325" s="5">
        <v>903</v>
      </c>
      <c r="G325" s="6">
        <v>709</v>
      </c>
      <c r="H325" s="7" t="s">
        <v>459</v>
      </c>
      <c r="I325" s="8">
        <v>0</v>
      </c>
      <c r="J325" s="9">
        <v>32634224.690000001</v>
      </c>
      <c r="K325" s="9">
        <v>28874217</v>
      </c>
      <c r="L325" s="10">
        <f t="shared" si="10"/>
        <v>-3760007.6900000013</v>
      </c>
      <c r="M325" s="11">
        <f t="shared" si="9"/>
        <v>88.478329956610963</v>
      </c>
    </row>
    <row r="326" spans="1:13" ht="83.45" hidden="1" customHeight="1" x14ac:dyDescent="0.2">
      <c r="A326" s="32" t="s">
        <v>5</v>
      </c>
      <c r="B326" s="32"/>
      <c r="C326" s="32"/>
      <c r="D326" s="32"/>
      <c r="E326" s="32"/>
      <c r="F326" s="5">
        <v>903</v>
      </c>
      <c r="G326" s="6">
        <v>709</v>
      </c>
      <c r="H326" s="7" t="s">
        <v>459</v>
      </c>
      <c r="I326" s="8" t="s">
        <v>4</v>
      </c>
      <c r="J326" s="9">
        <v>32465421.280000001</v>
      </c>
      <c r="K326" s="9">
        <v>28705515.530000001</v>
      </c>
      <c r="L326" s="10">
        <f t="shared" si="10"/>
        <v>-3759905.75</v>
      </c>
      <c r="M326" s="11">
        <f t="shared" si="9"/>
        <v>88.418737223298407</v>
      </c>
    </row>
    <row r="327" spans="1:13" ht="41.45" hidden="1" customHeight="1" x14ac:dyDescent="0.2">
      <c r="A327" s="32" t="s">
        <v>3</v>
      </c>
      <c r="B327" s="32"/>
      <c r="C327" s="32"/>
      <c r="D327" s="32"/>
      <c r="E327" s="32"/>
      <c r="F327" s="5">
        <v>903</v>
      </c>
      <c r="G327" s="6">
        <v>709</v>
      </c>
      <c r="H327" s="7" t="s">
        <v>459</v>
      </c>
      <c r="I327" s="8" t="s">
        <v>0</v>
      </c>
      <c r="J327" s="9">
        <v>166106.17000000001</v>
      </c>
      <c r="K327" s="9">
        <v>166004.23000000001</v>
      </c>
      <c r="L327" s="10">
        <f t="shared" si="10"/>
        <v>-101.94000000000233</v>
      </c>
      <c r="M327" s="11">
        <f t="shared" si="9"/>
        <v>99.938629612614633</v>
      </c>
    </row>
    <row r="328" spans="1:13" ht="28.9" hidden="1" customHeight="1" x14ac:dyDescent="0.2">
      <c r="A328" s="32" t="s">
        <v>48</v>
      </c>
      <c r="B328" s="32"/>
      <c r="C328" s="32"/>
      <c r="D328" s="32"/>
      <c r="E328" s="32"/>
      <c r="F328" s="5">
        <v>903</v>
      </c>
      <c r="G328" s="6">
        <v>709</v>
      </c>
      <c r="H328" s="7" t="s">
        <v>459</v>
      </c>
      <c r="I328" s="8" t="s">
        <v>47</v>
      </c>
      <c r="J328" s="9">
        <v>2697.24</v>
      </c>
      <c r="K328" s="9">
        <v>2697.24</v>
      </c>
      <c r="L328" s="10">
        <f t="shared" si="10"/>
        <v>0</v>
      </c>
      <c r="M328" s="11">
        <f t="shared" si="9"/>
        <v>100</v>
      </c>
    </row>
    <row r="329" spans="1:13" ht="179.45" hidden="1" customHeight="1" x14ac:dyDescent="0.2">
      <c r="A329" s="32" t="s">
        <v>46</v>
      </c>
      <c r="B329" s="32"/>
      <c r="C329" s="32"/>
      <c r="D329" s="32"/>
      <c r="E329" s="32"/>
      <c r="F329" s="5">
        <v>903</v>
      </c>
      <c r="G329" s="6">
        <v>709</v>
      </c>
      <c r="H329" s="7" t="s">
        <v>253</v>
      </c>
      <c r="I329" s="8">
        <v>0</v>
      </c>
      <c r="J329" s="9">
        <v>7076816</v>
      </c>
      <c r="K329" s="9">
        <v>7076816</v>
      </c>
      <c r="L329" s="10">
        <f t="shared" si="10"/>
        <v>0</v>
      </c>
      <c r="M329" s="11">
        <f t="shared" si="9"/>
        <v>100</v>
      </c>
    </row>
    <row r="330" spans="1:13" ht="83.45" hidden="1" customHeight="1" x14ac:dyDescent="0.2">
      <c r="A330" s="32" t="s">
        <v>5</v>
      </c>
      <c r="B330" s="32"/>
      <c r="C330" s="32"/>
      <c r="D330" s="32"/>
      <c r="E330" s="32"/>
      <c r="F330" s="5">
        <v>903</v>
      </c>
      <c r="G330" s="6">
        <v>709</v>
      </c>
      <c r="H330" s="7" t="s">
        <v>253</v>
      </c>
      <c r="I330" s="8" t="s">
        <v>4</v>
      </c>
      <c r="J330" s="9">
        <v>7076816</v>
      </c>
      <c r="K330" s="9">
        <v>7076816</v>
      </c>
      <c r="L330" s="10">
        <f t="shared" si="10"/>
        <v>0</v>
      </c>
      <c r="M330" s="11">
        <f t="shared" si="9"/>
        <v>100</v>
      </c>
    </row>
    <row r="331" spans="1:13" ht="15.6" hidden="1" customHeight="1" x14ac:dyDescent="0.2">
      <c r="A331" s="32" t="s">
        <v>371</v>
      </c>
      <c r="B331" s="32"/>
      <c r="C331" s="32"/>
      <c r="D331" s="32"/>
      <c r="E331" s="32"/>
      <c r="F331" s="5">
        <v>903</v>
      </c>
      <c r="G331" s="6">
        <v>1004</v>
      </c>
      <c r="H331" s="7" t="s">
        <v>1</v>
      </c>
      <c r="I331" s="8">
        <v>0</v>
      </c>
      <c r="J331" s="9">
        <v>10476991.6</v>
      </c>
      <c r="K331" s="9">
        <v>10476913.6</v>
      </c>
      <c r="L331" s="10">
        <f t="shared" si="10"/>
        <v>-78</v>
      </c>
      <c r="M331" s="11">
        <f t="shared" si="9"/>
        <v>99.999255511477173</v>
      </c>
    </row>
    <row r="332" spans="1:13" ht="42.6" hidden="1" customHeight="1" x14ac:dyDescent="0.2">
      <c r="A332" s="32" t="s">
        <v>458</v>
      </c>
      <c r="B332" s="32"/>
      <c r="C332" s="32"/>
      <c r="D332" s="32"/>
      <c r="E332" s="32"/>
      <c r="F332" s="5">
        <v>903</v>
      </c>
      <c r="G332" s="6">
        <v>1004</v>
      </c>
      <c r="H332" s="7" t="s">
        <v>457</v>
      </c>
      <c r="I332" s="8">
        <v>0</v>
      </c>
      <c r="J332" s="9">
        <v>10149000</v>
      </c>
      <c r="K332" s="9">
        <v>10148922</v>
      </c>
      <c r="L332" s="10">
        <f t="shared" si="10"/>
        <v>-78</v>
      </c>
      <c r="M332" s="11">
        <f t="shared" ref="M332:M395" si="11">K332/J332*100</f>
        <v>99.999231451374513</v>
      </c>
    </row>
    <row r="333" spans="1:13" ht="15.6" hidden="1" customHeight="1" x14ac:dyDescent="0.2">
      <c r="A333" s="32" t="s">
        <v>456</v>
      </c>
      <c r="B333" s="32"/>
      <c r="C333" s="32"/>
      <c r="D333" s="32"/>
      <c r="E333" s="32"/>
      <c r="F333" s="5">
        <v>903</v>
      </c>
      <c r="G333" s="6">
        <v>1004</v>
      </c>
      <c r="H333" s="7" t="s">
        <v>455</v>
      </c>
      <c r="I333" s="8">
        <v>0</v>
      </c>
      <c r="J333" s="9">
        <v>10149000</v>
      </c>
      <c r="K333" s="9">
        <v>10148922</v>
      </c>
      <c r="L333" s="10">
        <f t="shared" si="10"/>
        <v>-78</v>
      </c>
      <c r="M333" s="11">
        <f t="shared" si="11"/>
        <v>99.999231451374513</v>
      </c>
    </row>
    <row r="334" spans="1:13" ht="28.9" hidden="1" customHeight="1" x14ac:dyDescent="0.2">
      <c r="A334" s="32" t="s">
        <v>454</v>
      </c>
      <c r="B334" s="32"/>
      <c r="C334" s="32"/>
      <c r="D334" s="32"/>
      <c r="E334" s="32"/>
      <c r="F334" s="5">
        <v>903</v>
      </c>
      <c r="G334" s="6">
        <v>1004</v>
      </c>
      <c r="H334" s="7" t="s">
        <v>453</v>
      </c>
      <c r="I334" s="8">
        <v>0</v>
      </c>
      <c r="J334" s="9">
        <v>10149000</v>
      </c>
      <c r="K334" s="9">
        <v>10148922</v>
      </c>
      <c r="L334" s="10">
        <f t="shared" si="10"/>
        <v>-78</v>
      </c>
      <c r="M334" s="11">
        <f t="shared" si="11"/>
        <v>99.999231451374513</v>
      </c>
    </row>
    <row r="335" spans="1:13" ht="56.45" hidden="1" customHeight="1" x14ac:dyDescent="0.2">
      <c r="A335" s="32" t="s">
        <v>452</v>
      </c>
      <c r="B335" s="32"/>
      <c r="C335" s="32"/>
      <c r="D335" s="32"/>
      <c r="E335" s="32"/>
      <c r="F335" s="5">
        <v>903</v>
      </c>
      <c r="G335" s="6">
        <v>1004</v>
      </c>
      <c r="H335" s="7" t="s">
        <v>451</v>
      </c>
      <c r="I335" s="8">
        <v>0</v>
      </c>
      <c r="J335" s="9">
        <v>10069000</v>
      </c>
      <c r="K335" s="9">
        <v>10068922</v>
      </c>
      <c r="L335" s="10">
        <f t="shared" si="10"/>
        <v>-78</v>
      </c>
      <c r="M335" s="11">
        <f t="shared" si="11"/>
        <v>99.999225345118674</v>
      </c>
    </row>
    <row r="336" spans="1:13" ht="42" hidden="1" customHeight="1" x14ac:dyDescent="0.2">
      <c r="A336" s="32" t="s">
        <v>294</v>
      </c>
      <c r="B336" s="32"/>
      <c r="C336" s="32"/>
      <c r="D336" s="32"/>
      <c r="E336" s="32"/>
      <c r="F336" s="5">
        <v>903</v>
      </c>
      <c r="G336" s="6">
        <v>1004</v>
      </c>
      <c r="H336" s="7" t="s">
        <v>451</v>
      </c>
      <c r="I336" s="8" t="s">
        <v>292</v>
      </c>
      <c r="J336" s="9">
        <v>10069000</v>
      </c>
      <c r="K336" s="9">
        <v>10068922</v>
      </c>
      <c r="L336" s="10">
        <f t="shared" si="10"/>
        <v>-78</v>
      </c>
      <c r="M336" s="11">
        <f t="shared" si="11"/>
        <v>99.999225345118674</v>
      </c>
    </row>
    <row r="337" spans="1:13" ht="109.9" hidden="1" customHeight="1" x14ac:dyDescent="0.2">
      <c r="A337" s="32" t="s">
        <v>450</v>
      </c>
      <c r="B337" s="32"/>
      <c r="C337" s="32"/>
      <c r="D337" s="32"/>
      <c r="E337" s="32"/>
      <c r="F337" s="5">
        <v>903</v>
      </c>
      <c r="G337" s="6">
        <v>1004</v>
      </c>
      <c r="H337" s="7" t="s">
        <v>449</v>
      </c>
      <c r="I337" s="8">
        <v>0</v>
      </c>
      <c r="J337" s="9">
        <v>80000</v>
      </c>
      <c r="K337" s="9">
        <v>80000</v>
      </c>
      <c r="L337" s="10">
        <f t="shared" si="10"/>
        <v>0</v>
      </c>
      <c r="M337" s="11">
        <f t="shared" si="11"/>
        <v>100</v>
      </c>
    </row>
    <row r="338" spans="1:13" ht="42" hidden="1" customHeight="1" x14ac:dyDescent="0.2">
      <c r="A338" s="32" t="s">
        <v>294</v>
      </c>
      <c r="B338" s="32"/>
      <c r="C338" s="32"/>
      <c r="D338" s="32"/>
      <c r="E338" s="32"/>
      <c r="F338" s="5">
        <v>903</v>
      </c>
      <c r="G338" s="6">
        <v>1004</v>
      </c>
      <c r="H338" s="7" t="s">
        <v>449</v>
      </c>
      <c r="I338" s="8" t="s">
        <v>292</v>
      </c>
      <c r="J338" s="9">
        <v>80000</v>
      </c>
      <c r="K338" s="9">
        <v>80000</v>
      </c>
      <c r="L338" s="10">
        <f t="shared" si="10"/>
        <v>0</v>
      </c>
      <c r="M338" s="11">
        <f t="shared" si="11"/>
        <v>100</v>
      </c>
    </row>
    <row r="339" spans="1:13" ht="15" hidden="1" customHeight="1" x14ac:dyDescent="0.2">
      <c r="A339" s="32" t="s">
        <v>14</v>
      </c>
      <c r="B339" s="32"/>
      <c r="C339" s="32"/>
      <c r="D339" s="32"/>
      <c r="E339" s="32"/>
      <c r="F339" s="5">
        <v>903</v>
      </c>
      <c r="G339" s="6">
        <v>1004</v>
      </c>
      <c r="H339" s="7" t="s">
        <v>13</v>
      </c>
      <c r="I339" s="8">
        <v>0</v>
      </c>
      <c r="J339" s="9">
        <v>327991.59999999998</v>
      </c>
      <c r="K339" s="9">
        <v>327991.59999999998</v>
      </c>
      <c r="L339" s="10">
        <f t="shared" si="10"/>
        <v>0</v>
      </c>
      <c r="M339" s="11">
        <f t="shared" si="11"/>
        <v>100</v>
      </c>
    </row>
    <row r="340" spans="1:13" ht="28.15" hidden="1" customHeight="1" x14ac:dyDescent="0.2">
      <c r="A340" s="32" t="s">
        <v>35</v>
      </c>
      <c r="B340" s="32"/>
      <c r="C340" s="32"/>
      <c r="D340" s="32"/>
      <c r="E340" s="32"/>
      <c r="F340" s="5">
        <v>903</v>
      </c>
      <c r="G340" s="6">
        <v>1004</v>
      </c>
      <c r="H340" s="7" t="s">
        <v>34</v>
      </c>
      <c r="I340" s="8">
        <v>0</v>
      </c>
      <c r="J340" s="9">
        <v>327991.59999999998</v>
      </c>
      <c r="K340" s="9">
        <v>327991.59999999998</v>
      </c>
      <c r="L340" s="10">
        <f t="shared" si="10"/>
        <v>0</v>
      </c>
      <c r="M340" s="11">
        <f t="shared" si="11"/>
        <v>100</v>
      </c>
    </row>
    <row r="341" spans="1:13" ht="42.6" hidden="1" customHeight="1" x14ac:dyDescent="0.2">
      <c r="A341" s="32" t="s">
        <v>448</v>
      </c>
      <c r="B341" s="32"/>
      <c r="C341" s="32"/>
      <c r="D341" s="32"/>
      <c r="E341" s="32"/>
      <c r="F341" s="5">
        <v>903</v>
      </c>
      <c r="G341" s="6">
        <v>1004</v>
      </c>
      <c r="H341" s="7" t="s">
        <v>447</v>
      </c>
      <c r="I341" s="8">
        <v>0</v>
      </c>
      <c r="J341" s="9">
        <v>327991.59999999998</v>
      </c>
      <c r="K341" s="9">
        <v>327991.59999999998</v>
      </c>
      <c r="L341" s="10">
        <f t="shared" si="10"/>
        <v>0</v>
      </c>
      <c r="M341" s="11">
        <f t="shared" si="11"/>
        <v>100</v>
      </c>
    </row>
    <row r="342" spans="1:13" ht="28.15" hidden="1" customHeight="1" x14ac:dyDescent="0.2">
      <c r="A342" s="32" t="s">
        <v>48</v>
      </c>
      <c r="B342" s="32"/>
      <c r="C342" s="32"/>
      <c r="D342" s="32"/>
      <c r="E342" s="32"/>
      <c r="F342" s="5">
        <v>903</v>
      </c>
      <c r="G342" s="6">
        <v>1004</v>
      </c>
      <c r="H342" s="7" t="s">
        <v>447</v>
      </c>
      <c r="I342" s="8" t="s">
        <v>47</v>
      </c>
      <c r="J342" s="9">
        <v>327991.59999999998</v>
      </c>
      <c r="K342" s="9">
        <v>327991.59999999998</v>
      </c>
      <c r="L342" s="10">
        <f t="shared" si="10"/>
        <v>0</v>
      </c>
      <c r="M342" s="11">
        <f t="shared" si="11"/>
        <v>100</v>
      </c>
    </row>
    <row r="343" spans="1:13" ht="28.9" hidden="1" customHeight="1" x14ac:dyDescent="0.2">
      <c r="A343" s="32" t="s">
        <v>179</v>
      </c>
      <c r="B343" s="32"/>
      <c r="C343" s="32"/>
      <c r="D343" s="32"/>
      <c r="E343" s="32"/>
      <c r="F343" s="5">
        <v>903</v>
      </c>
      <c r="G343" s="6">
        <v>1006</v>
      </c>
      <c r="H343" s="7" t="s">
        <v>1</v>
      </c>
      <c r="I343" s="8">
        <v>0</v>
      </c>
      <c r="J343" s="9">
        <v>275000</v>
      </c>
      <c r="K343" s="9">
        <v>275000</v>
      </c>
      <c r="L343" s="10">
        <f t="shared" si="10"/>
        <v>0</v>
      </c>
      <c r="M343" s="11">
        <f t="shared" si="11"/>
        <v>100</v>
      </c>
    </row>
    <row r="344" spans="1:13" ht="15" hidden="1" customHeight="1" x14ac:dyDescent="0.2">
      <c r="A344" s="32" t="s">
        <v>14</v>
      </c>
      <c r="B344" s="32"/>
      <c r="C344" s="32"/>
      <c r="D344" s="32"/>
      <c r="E344" s="32"/>
      <c r="F344" s="5">
        <v>903</v>
      </c>
      <c r="G344" s="6">
        <v>1006</v>
      </c>
      <c r="H344" s="7" t="s">
        <v>13</v>
      </c>
      <c r="I344" s="8">
        <v>0</v>
      </c>
      <c r="J344" s="9">
        <v>275000</v>
      </c>
      <c r="K344" s="9">
        <v>275000</v>
      </c>
      <c r="L344" s="10">
        <f t="shared" si="10"/>
        <v>0</v>
      </c>
      <c r="M344" s="11">
        <f t="shared" si="11"/>
        <v>100</v>
      </c>
    </row>
    <row r="345" spans="1:13" ht="28.15" hidden="1" customHeight="1" x14ac:dyDescent="0.2">
      <c r="A345" s="32" t="s">
        <v>35</v>
      </c>
      <c r="B345" s="32"/>
      <c r="C345" s="32"/>
      <c r="D345" s="32"/>
      <c r="E345" s="32"/>
      <c r="F345" s="5">
        <v>903</v>
      </c>
      <c r="G345" s="6">
        <v>1006</v>
      </c>
      <c r="H345" s="7" t="s">
        <v>34</v>
      </c>
      <c r="I345" s="8">
        <v>0</v>
      </c>
      <c r="J345" s="9">
        <v>275000</v>
      </c>
      <c r="K345" s="9">
        <v>275000</v>
      </c>
      <c r="L345" s="10">
        <f t="shared" si="10"/>
        <v>0</v>
      </c>
      <c r="M345" s="11">
        <f t="shared" si="11"/>
        <v>100</v>
      </c>
    </row>
    <row r="346" spans="1:13" ht="15.6" hidden="1" customHeight="1" x14ac:dyDescent="0.2">
      <c r="A346" s="32" t="s">
        <v>52</v>
      </c>
      <c r="B346" s="32"/>
      <c r="C346" s="32"/>
      <c r="D346" s="32"/>
      <c r="E346" s="32"/>
      <c r="F346" s="5">
        <v>903</v>
      </c>
      <c r="G346" s="6">
        <v>1006</v>
      </c>
      <c r="H346" s="7" t="s">
        <v>51</v>
      </c>
      <c r="I346" s="8">
        <v>0</v>
      </c>
      <c r="J346" s="9">
        <v>275000</v>
      </c>
      <c r="K346" s="9">
        <v>275000</v>
      </c>
      <c r="L346" s="10">
        <f t="shared" si="10"/>
        <v>0</v>
      </c>
      <c r="M346" s="11">
        <f t="shared" si="11"/>
        <v>100</v>
      </c>
    </row>
    <row r="347" spans="1:13" ht="28.15" hidden="1" customHeight="1" x14ac:dyDescent="0.2">
      <c r="A347" s="32" t="s">
        <v>48</v>
      </c>
      <c r="B347" s="32"/>
      <c r="C347" s="32"/>
      <c r="D347" s="32"/>
      <c r="E347" s="32"/>
      <c r="F347" s="5">
        <v>903</v>
      </c>
      <c r="G347" s="6">
        <v>1006</v>
      </c>
      <c r="H347" s="7" t="s">
        <v>51</v>
      </c>
      <c r="I347" s="8" t="s">
        <v>47</v>
      </c>
      <c r="J347" s="9">
        <v>275000</v>
      </c>
      <c r="K347" s="9">
        <v>275000</v>
      </c>
      <c r="L347" s="10">
        <f t="shared" si="10"/>
        <v>0</v>
      </c>
      <c r="M347" s="11">
        <f t="shared" si="11"/>
        <v>100</v>
      </c>
    </row>
    <row r="348" spans="1:13" s="28" customFormat="1" ht="42" customHeight="1" x14ac:dyDescent="0.2">
      <c r="A348" s="33" t="s">
        <v>446</v>
      </c>
      <c r="B348" s="33"/>
      <c r="C348" s="33"/>
      <c r="D348" s="33"/>
      <c r="E348" s="33"/>
      <c r="F348" s="12">
        <v>904</v>
      </c>
      <c r="G348" s="13">
        <v>0</v>
      </c>
      <c r="H348" s="14" t="s">
        <v>1</v>
      </c>
      <c r="I348" s="15">
        <v>0</v>
      </c>
      <c r="J348" s="16">
        <v>49927462.369999997</v>
      </c>
      <c r="K348" s="16">
        <v>44487314.390000001</v>
      </c>
      <c r="L348" s="17">
        <f t="shared" si="10"/>
        <v>-5440147.9799999967</v>
      </c>
      <c r="M348" s="18">
        <f t="shared" si="11"/>
        <v>89.10389648950229</v>
      </c>
    </row>
    <row r="349" spans="1:13" ht="15.6" hidden="1" customHeight="1" x14ac:dyDescent="0.2">
      <c r="A349" s="32" t="s">
        <v>164</v>
      </c>
      <c r="B349" s="32"/>
      <c r="C349" s="32"/>
      <c r="D349" s="32"/>
      <c r="E349" s="32"/>
      <c r="F349" s="5">
        <v>904</v>
      </c>
      <c r="G349" s="6">
        <v>113</v>
      </c>
      <c r="H349" s="7" t="s">
        <v>1</v>
      </c>
      <c r="I349" s="8">
        <v>0</v>
      </c>
      <c r="J349" s="9">
        <v>48220283.609999999</v>
      </c>
      <c r="K349" s="9">
        <v>42788651.590000004</v>
      </c>
      <c r="L349" s="10">
        <f t="shared" si="10"/>
        <v>-5431632.0199999958</v>
      </c>
      <c r="M349" s="11">
        <f t="shared" si="11"/>
        <v>88.735794123629802</v>
      </c>
    </row>
    <row r="350" spans="1:13" ht="42.6" hidden="1" customHeight="1" x14ac:dyDescent="0.2">
      <c r="A350" s="32" t="s">
        <v>445</v>
      </c>
      <c r="B350" s="32"/>
      <c r="C350" s="32"/>
      <c r="D350" s="32"/>
      <c r="E350" s="32"/>
      <c r="F350" s="5">
        <v>904</v>
      </c>
      <c r="G350" s="6">
        <v>113</v>
      </c>
      <c r="H350" s="7" t="s">
        <v>444</v>
      </c>
      <c r="I350" s="8">
        <v>0</v>
      </c>
      <c r="J350" s="9">
        <v>1180447.07</v>
      </c>
      <c r="K350" s="9">
        <v>775822.07</v>
      </c>
      <c r="L350" s="10">
        <f t="shared" si="10"/>
        <v>-404625.00000000012</v>
      </c>
      <c r="M350" s="11">
        <f t="shared" si="11"/>
        <v>65.722732489818441</v>
      </c>
    </row>
    <row r="351" spans="1:13" ht="43.9" hidden="1" customHeight="1" x14ac:dyDescent="0.2">
      <c r="A351" s="32" t="s">
        <v>443</v>
      </c>
      <c r="B351" s="32"/>
      <c r="C351" s="32"/>
      <c r="D351" s="32"/>
      <c r="E351" s="32"/>
      <c r="F351" s="5">
        <v>904</v>
      </c>
      <c r="G351" s="6">
        <v>113</v>
      </c>
      <c r="H351" s="7" t="s">
        <v>442</v>
      </c>
      <c r="I351" s="8">
        <v>0</v>
      </c>
      <c r="J351" s="9">
        <v>754327.16</v>
      </c>
      <c r="K351" s="9">
        <v>349702.16</v>
      </c>
      <c r="L351" s="10">
        <f t="shared" si="10"/>
        <v>-404625.00000000006</v>
      </c>
      <c r="M351" s="11">
        <f t="shared" si="11"/>
        <v>46.359481474855016</v>
      </c>
    </row>
    <row r="352" spans="1:13" ht="42.6" hidden="1" customHeight="1" x14ac:dyDescent="0.2">
      <c r="A352" s="32" t="s">
        <v>441</v>
      </c>
      <c r="B352" s="32"/>
      <c r="C352" s="32"/>
      <c r="D352" s="32"/>
      <c r="E352" s="32"/>
      <c r="F352" s="5">
        <v>904</v>
      </c>
      <c r="G352" s="6">
        <v>113</v>
      </c>
      <c r="H352" s="7" t="s">
        <v>440</v>
      </c>
      <c r="I352" s="8">
        <v>0</v>
      </c>
      <c r="J352" s="9">
        <v>550625</v>
      </c>
      <c r="K352" s="9">
        <v>146000</v>
      </c>
      <c r="L352" s="10">
        <f t="shared" si="10"/>
        <v>-404625</v>
      </c>
      <c r="M352" s="11">
        <f t="shared" si="11"/>
        <v>26.515323496027243</v>
      </c>
    </row>
    <row r="353" spans="1:13" ht="41.45" hidden="1" customHeight="1" x14ac:dyDescent="0.2">
      <c r="A353" s="32" t="s">
        <v>3</v>
      </c>
      <c r="B353" s="32"/>
      <c r="C353" s="32"/>
      <c r="D353" s="32"/>
      <c r="E353" s="32"/>
      <c r="F353" s="5">
        <v>904</v>
      </c>
      <c r="G353" s="6">
        <v>113</v>
      </c>
      <c r="H353" s="7" t="s">
        <v>440</v>
      </c>
      <c r="I353" s="8" t="s">
        <v>0</v>
      </c>
      <c r="J353" s="9">
        <v>550625</v>
      </c>
      <c r="K353" s="9">
        <v>146000</v>
      </c>
      <c r="L353" s="10">
        <f t="shared" si="10"/>
        <v>-404625</v>
      </c>
      <c r="M353" s="11">
        <f t="shared" si="11"/>
        <v>26.515323496027243</v>
      </c>
    </row>
    <row r="354" spans="1:13" ht="82.15" hidden="1" customHeight="1" x14ac:dyDescent="0.2">
      <c r="A354" s="32" t="s">
        <v>439</v>
      </c>
      <c r="B354" s="32"/>
      <c r="C354" s="32"/>
      <c r="D354" s="32"/>
      <c r="E354" s="32"/>
      <c r="F354" s="5">
        <v>904</v>
      </c>
      <c r="G354" s="6">
        <v>113</v>
      </c>
      <c r="H354" s="7" t="s">
        <v>438</v>
      </c>
      <c r="I354" s="8">
        <v>0</v>
      </c>
      <c r="J354" s="9">
        <v>169702.16</v>
      </c>
      <c r="K354" s="9">
        <v>169702.16</v>
      </c>
      <c r="L354" s="10">
        <f t="shared" si="10"/>
        <v>0</v>
      </c>
      <c r="M354" s="11">
        <f t="shared" si="11"/>
        <v>100</v>
      </c>
    </row>
    <row r="355" spans="1:13" ht="41.45" hidden="1" customHeight="1" x14ac:dyDescent="0.2">
      <c r="A355" s="32" t="s">
        <v>3</v>
      </c>
      <c r="B355" s="32"/>
      <c r="C355" s="32"/>
      <c r="D355" s="32"/>
      <c r="E355" s="32"/>
      <c r="F355" s="5">
        <v>904</v>
      </c>
      <c r="G355" s="6">
        <v>113</v>
      </c>
      <c r="H355" s="7" t="s">
        <v>438</v>
      </c>
      <c r="I355" s="8" t="s">
        <v>0</v>
      </c>
      <c r="J355" s="9">
        <v>169702.16</v>
      </c>
      <c r="K355" s="9">
        <v>169702.16</v>
      </c>
      <c r="L355" s="10">
        <f t="shared" si="10"/>
        <v>0</v>
      </c>
      <c r="M355" s="11">
        <f t="shared" si="11"/>
        <v>100</v>
      </c>
    </row>
    <row r="356" spans="1:13" ht="69" hidden="1" customHeight="1" x14ac:dyDescent="0.2">
      <c r="A356" s="32" t="s">
        <v>437</v>
      </c>
      <c r="B356" s="32"/>
      <c r="C356" s="32"/>
      <c r="D356" s="32"/>
      <c r="E356" s="32"/>
      <c r="F356" s="5">
        <v>904</v>
      </c>
      <c r="G356" s="6">
        <v>113</v>
      </c>
      <c r="H356" s="7" t="s">
        <v>436</v>
      </c>
      <c r="I356" s="8">
        <v>0</v>
      </c>
      <c r="J356" s="9">
        <v>16000</v>
      </c>
      <c r="K356" s="9">
        <v>16000</v>
      </c>
      <c r="L356" s="10">
        <f t="shared" si="10"/>
        <v>0</v>
      </c>
      <c r="M356" s="11">
        <f t="shared" si="11"/>
        <v>100</v>
      </c>
    </row>
    <row r="357" spans="1:13" ht="42" hidden="1" customHeight="1" x14ac:dyDescent="0.2">
      <c r="A357" s="32" t="s">
        <v>3</v>
      </c>
      <c r="B357" s="32"/>
      <c r="C357" s="32"/>
      <c r="D357" s="32"/>
      <c r="E357" s="32"/>
      <c r="F357" s="5">
        <v>904</v>
      </c>
      <c r="G357" s="6">
        <v>113</v>
      </c>
      <c r="H357" s="7" t="s">
        <v>436</v>
      </c>
      <c r="I357" s="8" t="s">
        <v>0</v>
      </c>
      <c r="J357" s="9">
        <v>16000</v>
      </c>
      <c r="K357" s="9">
        <v>16000</v>
      </c>
      <c r="L357" s="10">
        <f t="shared" si="10"/>
        <v>0</v>
      </c>
      <c r="M357" s="11">
        <f t="shared" si="11"/>
        <v>100</v>
      </c>
    </row>
    <row r="358" spans="1:13" ht="83.45" hidden="1" customHeight="1" x14ac:dyDescent="0.2">
      <c r="A358" s="32" t="s">
        <v>435</v>
      </c>
      <c r="B358" s="32"/>
      <c r="C358" s="32"/>
      <c r="D358" s="32"/>
      <c r="E358" s="32"/>
      <c r="F358" s="5">
        <v>904</v>
      </c>
      <c r="G358" s="6">
        <v>113</v>
      </c>
      <c r="H358" s="7" t="s">
        <v>434</v>
      </c>
      <c r="I358" s="8">
        <v>0</v>
      </c>
      <c r="J358" s="9">
        <v>18000</v>
      </c>
      <c r="K358" s="9">
        <v>18000</v>
      </c>
      <c r="L358" s="10">
        <f t="shared" si="10"/>
        <v>0</v>
      </c>
      <c r="M358" s="11">
        <f t="shared" si="11"/>
        <v>100</v>
      </c>
    </row>
    <row r="359" spans="1:13" ht="42.6" hidden="1" customHeight="1" x14ac:dyDescent="0.2">
      <c r="A359" s="32" t="s">
        <v>3</v>
      </c>
      <c r="B359" s="32"/>
      <c r="C359" s="32"/>
      <c r="D359" s="32"/>
      <c r="E359" s="32"/>
      <c r="F359" s="5">
        <v>904</v>
      </c>
      <c r="G359" s="6">
        <v>113</v>
      </c>
      <c r="H359" s="7" t="s">
        <v>434</v>
      </c>
      <c r="I359" s="8" t="s">
        <v>0</v>
      </c>
      <c r="J359" s="9">
        <v>18000</v>
      </c>
      <c r="K359" s="9">
        <v>18000</v>
      </c>
      <c r="L359" s="10">
        <f t="shared" si="10"/>
        <v>0</v>
      </c>
      <c r="M359" s="11">
        <f t="shared" si="11"/>
        <v>100</v>
      </c>
    </row>
    <row r="360" spans="1:13" ht="56.45" hidden="1" customHeight="1" x14ac:dyDescent="0.2">
      <c r="A360" s="32" t="s">
        <v>433</v>
      </c>
      <c r="B360" s="32"/>
      <c r="C360" s="32"/>
      <c r="D360" s="32"/>
      <c r="E360" s="32"/>
      <c r="F360" s="5">
        <v>904</v>
      </c>
      <c r="G360" s="6">
        <v>113</v>
      </c>
      <c r="H360" s="7" t="s">
        <v>432</v>
      </c>
      <c r="I360" s="8">
        <v>0</v>
      </c>
      <c r="J360" s="9">
        <v>277600</v>
      </c>
      <c r="K360" s="9">
        <v>277600</v>
      </c>
      <c r="L360" s="10">
        <f t="shared" si="10"/>
        <v>0</v>
      </c>
      <c r="M360" s="11">
        <f t="shared" si="11"/>
        <v>100</v>
      </c>
    </row>
    <row r="361" spans="1:13" ht="55.9" hidden="1" customHeight="1" x14ac:dyDescent="0.2">
      <c r="A361" s="32" t="s">
        <v>431</v>
      </c>
      <c r="B361" s="32"/>
      <c r="C361" s="32"/>
      <c r="D361" s="32"/>
      <c r="E361" s="32"/>
      <c r="F361" s="5">
        <v>904</v>
      </c>
      <c r="G361" s="6">
        <v>113</v>
      </c>
      <c r="H361" s="7" t="s">
        <v>430</v>
      </c>
      <c r="I361" s="8">
        <v>0</v>
      </c>
      <c r="J361" s="9">
        <v>277600</v>
      </c>
      <c r="K361" s="9">
        <v>277600</v>
      </c>
      <c r="L361" s="10">
        <f t="shared" si="10"/>
        <v>0</v>
      </c>
      <c r="M361" s="11">
        <f t="shared" si="11"/>
        <v>100</v>
      </c>
    </row>
    <row r="362" spans="1:13" ht="42" hidden="1" customHeight="1" x14ac:dyDescent="0.2">
      <c r="A362" s="32" t="s">
        <v>3</v>
      </c>
      <c r="B362" s="32"/>
      <c r="C362" s="32"/>
      <c r="D362" s="32"/>
      <c r="E362" s="32"/>
      <c r="F362" s="5">
        <v>904</v>
      </c>
      <c r="G362" s="6">
        <v>113</v>
      </c>
      <c r="H362" s="7" t="s">
        <v>430</v>
      </c>
      <c r="I362" s="8" t="s">
        <v>0</v>
      </c>
      <c r="J362" s="9">
        <v>277600</v>
      </c>
      <c r="K362" s="9">
        <v>277600</v>
      </c>
      <c r="L362" s="10">
        <f t="shared" si="10"/>
        <v>0</v>
      </c>
      <c r="M362" s="11">
        <f t="shared" si="11"/>
        <v>100</v>
      </c>
    </row>
    <row r="363" spans="1:13" ht="56.45" hidden="1" customHeight="1" x14ac:dyDescent="0.2">
      <c r="A363" s="32" t="s">
        <v>429</v>
      </c>
      <c r="B363" s="32"/>
      <c r="C363" s="32"/>
      <c r="D363" s="32"/>
      <c r="E363" s="32"/>
      <c r="F363" s="5">
        <v>904</v>
      </c>
      <c r="G363" s="6">
        <v>113</v>
      </c>
      <c r="H363" s="7" t="s">
        <v>428</v>
      </c>
      <c r="I363" s="8">
        <v>0</v>
      </c>
      <c r="J363" s="9">
        <v>148519.91</v>
      </c>
      <c r="K363" s="9">
        <v>148519.91</v>
      </c>
      <c r="L363" s="10">
        <f t="shared" si="10"/>
        <v>0</v>
      </c>
      <c r="M363" s="11">
        <f t="shared" si="11"/>
        <v>100</v>
      </c>
    </row>
    <row r="364" spans="1:13" ht="55.9" hidden="1" customHeight="1" x14ac:dyDescent="0.2">
      <c r="A364" s="32" t="s">
        <v>427</v>
      </c>
      <c r="B364" s="32"/>
      <c r="C364" s="32"/>
      <c r="D364" s="32"/>
      <c r="E364" s="32"/>
      <c r="F364" s="5">
        <v>904</v>
      </c>
      <c r="G364" s="6">
        <v>113</v>
      </c>
      <c r="H364" s="7" t="s">
        <v>426</v>
      </c>
      <c r="I364" s="8">
        <v>0</v>
      </c>
      <c r="J364" s="9">
        <v>148519.91</v>
      </c>
      <c r="K364" s="9">
        <v>148519.91</v>
      </c>
      <c r="L364" s="10">
        <f t="shared" si="10"/>
        <v>0</v>
      </c>
      <c r="M364" s="11">
        <f t="shared" si="11"/>
        <v>100</v>
      </c>
    </row>
    <row r="365" spans="1:13" ht="42.6" hidden="1" customHeight="1" x14ac:dyDescent="0.2">
      <c r="A365" s="32" t="s">
        <v>3</v>
      </c>
      <c r="B365" s="32"/>
      <c r="C365" s="32"/>
      <c r="D365" s="32"/>
      <c r="E365" s="32"/>
      <c r="F365" s="5">
        <v>904</v>
      </c>
      <c r="G365" s="6">
        <v>113</v>
      </c>
      <c r="H365" s="7" t="s">
        <v>426</v>
      </c>
      <c r="I365" s="8" t="s">
        <v>0</v>
      </c>
      <c r="J365" s="9">
        <v>148519.91</v>
      </c>
      <c r="K365" s="9">
        <v>148519.91</v>
      </c>
      <c r="L365" s="10">
        <f t="shared" si="10"/>
        <v>0</v>
      </c>
      <c r="M365" s="11">
        <f t="shared" si="11"/>
        <v>100</v>
      </c>
    </row>
    <row r="366" spans="1:13" ht="42" hidden="1" customHeight="1" x14ac:dyDescent="0.2">
      <c r="A366" s="32" t="s">
        <v>425</v>
      </c>
      <c r="B366" s="32"/>
      <c r="C366" s="32"/>
      <c r="D366" s="32"/>
      <c r="E366" s="32"/>
      <c r="F366" s="5">
        <v>904</v>
      </c>
      <c r="G366" s="6">
        <v>113</v>
      </c>
      <c r="H366" s="7" t="s">
        <v>424</v>
      </c>
      <c r="I366" s="8">
        <v>0</v>
      </c>
      <c r="J366" s="9">
        <v>229161.71</v>
      </c>
      <c r="K366" s="9">
        <v>229161.71</v>
      </c>
      <c r="L366" s="10">
        <f t="shared" si="10"/>
        <v>0</v>
      </c>
      <c r="M366" s="11">
        <f t="shared" si="11"/>
        <v>100</v>
      </c>
    </row>
    <row r="367" spans="1:13" ht="110.45" hidden="1" customHeight="1" x14ac:dyDescent="0.2">
      <c r="A367" s="32" t="s">
        <v>423</v>
      </c>
      <c r="B367" s="32"/>
      <c r="C367" s="32"/>
      <c r="D367" s="32"/>
      <c r="E367" s="32"/>
      <c r="F367" s="5">
        <v>904</v>
      </c>
      <c r="G367" s="6">
        <v>113</v>
      </c>
      <c r="H367" s="7" t="s">
        <v>422</v>
      </c>
      <c r="I367" s="8">
        <v>0</v>
      </c>
      <c r="J367" s="9">
        <v>209161.71</v>
      </c>
      <c r="K367" s="9">
        <v>209161.71</v>
      </c>
      <c r="L367" s="10">
        <f t="shared" si="10"/>
        <v>0</v>
      </c>
      <c r="M367" s="11">
        <f t="shared" si="11"/>
        <v>100</v>
      </c>
    </row>
    <row r="368" spans="1:13" ht="69.599999999999994" hidden="1" customHeight="1" x14ac:dyDescent="0.2">
      <c r="A368" s="32" t="s">
        <v>409</v>
      </c>
      <c r="B368" s="32"/>
      <c r="C368" s="32"/>
      <c r="D368" s="32"/>
      <c r="E368" s="32"/>
      <c r="F368" s="5">
        <v>904</v>
      </c>
      <c r="G368" s="6">
        <v>113</v>
      </c>
      <c r="H368" s="7" t="s">
        <v>421</v>
      </c>
      <c r="I368" s="8">
        <v>0</v>
      </c>
      <c r="J368" s="9">
        <v>209161.71</v>
      </c>
      <c r="K368" s="9">
        <v>209161.71</v>
      </c>
      <c r="L368" s="10">
        <f t="shared" si="10"/>
        <v>0</v>
      </c>
      <c r="M368" s="11">
        <f t="shared" si="11"/>
        <v>100</v>
      </c>
    </row>
    <row r="369" spans="1:13" ht="42.6" hidden="1" customHeight="1" x14ac:dyDescent="0.2">
      <c r="A369" s="32" t="s">
        <v>3</v>
      </c>
      <c r="B369" s="32"/>
      <c r="C369" s="32"/>
      <c r="D369" s="32"/>
      <c r="E369" s="32"/>
      <c r="F369" s="5">
        <v>904</v>
      </c>
      <c r="G369" s="6">
        <v>113</v>
      </c>
      <c r="H369" s="7" t="s">
        <v>421</v>
      </c>
      <c r="I369" s="8" t="s">
        <v>0</v>
      </c>
      <c r="J369" s="9">
        <v>209161.71</v>
      </c>
      <c r="K369" s="9">
        <v>209161.71</v>
      </c>
      <c r="L369" s="10">
        <f t="shared" si="10"/>
        <v>0</v>
      </c>
      <c r="M369" s="11">
        <f t="shared" si="11"/>
        <v>100</v>
      </c>
    </row>
    <row r="370" spans="1:13" ht="28.9" hidden="1" customHeight="1" x14ac:dyDescent="0.2">
      <c r="A370" s="32" t="s">
        <v>420</v>
      </c>
      <c r="B370" s="32"/>
      <c r="C370" s="32"/>
      <c r="D370" s="32"/>
      <c r="E370" s="32"/>
      <c r="F370" s="5">
        <v>904</v>
      </c>
      <c r="G370" s="6">
        <v>113</v>
      </c>
      <c r="H370" s="7" t="s">
        <v>419</v>
      </c>
      <c r="I370" s="8">
        <v>0</v>
      </c>
      <c r="J370" s="9">
        <v>20000</v>
      </c>
      <c r="K370" s="9">
        <v>20000</v>
      </c>
      <c r="L370" s="10">
        <f t="shared" ref="L370:L431" si="12">K370-J370</f>
        <v>0</v>
      </c>
      <c r="M370" s="11">
        <f t="shared" si="11"/>
        <v>100</v>
      </c>
    </row>
    <row r="371" spans="1:13" ht="70.150000000000006" hidden="1" customHeight="1" x14ac:dyDescent="0.2">
      <c r="A371" s="32" t="s">
        <v>409</v>
      </c>
      <c r="B371" s="32"/>
      <c r="C371" s="32"/>
      <c r="D371" s="32"/>
      <c r="E371" s="32"/>
      <c r="F371" s="5">
        <v>904</v>
      </c>
      <c r="G371" s="6">
        <v>113</v>
      </c>
      <c r="H371" s="7" t="s">
        <v>418</v>
      </c>
      <c r="I371" s="8">
        <v>0</v>
      </c>
      <c r="J371" s="9">
        <v>20000</v>
      </c>
      <c r="K371" s="9">
        <v>20000</v>
      </c>
      <c r="L371" s="10">
        <f t="shared" si="12"/>
        <v>0</v>
      </c>
      <c r="M371" s="11">
        <f t="shared" si="11"/>
        <v>100</v>
      </c>
    </row>
    <row r="372" spans="1:13" ht="41.45" hidden="1" customHeight="1" x14ac:dyDescent="0.2">
      <c r="A372" s="32" t="s">
        <v>3</v>
      </c>
      <c r="B372" s="32"/>
      <c r="C372" s="32"/>
      <c r="D372" s="32"/>
      <c r="E372" s="32"/>
      <c r="F372" s="5">
        <v>904</v>
      </c>
      <c r="G372" s="6">
        <v>113</v>
      </c>
      <c r="H372" s="7" t="s">
        <v>418</v>
      </c>
      <c r="I372" s="8" t="s">
        <v>0</v>
      </c>
      <c r="J372" s="9">
        <v>20000</v>
      </c>
      <c r="K372" s="9">
        <v>20000</v>
      </c>
      <c r="L372" s="10">
        <f t="shared" si="12"/>
        <v>0</v>
      </c>
      <c r="M372" s="11">
        <f t="shared" si="11"/>
        <v>100</v>
      </c>
    </row>
    <row r="373" spans="1:13" ht="42" hidden="1" customHeight="1" x14ac:dyDescent="0.2">
      <c r="A373" s="32" t="s">
        <v>64</v>
      </c>
      <c r="B373" s="32"/>
      <c r="C373" s="32"/>
      <c r="D373" s="32"/>
      <c r="E373" s="32"/>
      <c r="F373" s="5">
        <v>904</v>
      </c>
      <c r="G373" s="6">
        <v>113</v>
      </c>
      <c r="H373" s="7" t="s">
        <v>63</v>
      </c>
      <c r="I373" s="8">
        <v>0</v>
      </c>
      <c r="J373" s="9">
        <v>723413</v>
      </c>
      <c r="K373" s="9">
        <v>723412.78</v>
      </c>
      <c r="L373" s="10">
        <f t="shared" si="12"/>
        <v>-0.21999999997206032</v>
      </c>
      <c r="M373" s="11">
        <f t="shared" si="11"/>
        <v>99.999969588602923</v>
      </c>
    </row>
    <row r="374" spans="1:13" ht="28.15" hidden="1" customHeight="1" x14ac:dyDescent="0.2">
      <c r="A374" s="32" t="s">
        <v>62</v>
      </c>
      <c r="B374" s="32"/>
      <c r="C374" s="32"/>
      <c r="D374" s="32"/>
      <c r="E374" s="32"/>
      <c r="F374" s="5">
        <v>904</v>
      </c>
      <c r="G374" s="6">
        <v>113</v>
      </c>
      <c r="H374" s="7" t="s">
        <v>61</v>
      </c>
      <c r="I374" s="8">
        <v>0</v>
      </c>
      <c r="J374" s="9">
        <v>723413</v>
      </c>
      <c r="K374" s="9">
        <v>723412.78</v>
      </c>
      <c r="L374" s="10">
        <f t="shared" si="12"/>
        <v>-0.21999999997206032</v>
      </c>
      <c r="M374" s="11">
        <f t="shared" si="11"/>
        <v>99.999969588602923</v>
      </c>
    </row>
    <row r="375" spans="1:13" ht="28.15" hidden="1" customHeight="1" x14ac:dyDescent="0.2">
      <c r="A375" s="32" t="s">
        <v>58</v>
      </c>
      <c r="B375" s="32"/>
      <c r="C375" s="32"/>
      <c r="D375" s="32"/>
      <c r="E375" s="32"/>
      <c r="F375" s="5">
        <v>904</v>
      </c>
      <c r="G375" s="6">
        <v>113</v>
      </c>
      <c r="H375" s="7" t="s">
        <v>57</v>
      </c>
      <c r="I375" s="8">
        <v>0</v>
      </c>
      <c r="J375" s="9">
        <v>45248</v>
      </c>
      <c r="K375" s="9">
        <v>45248</v>
      </c>
      <c r="L375" s="10">
        <f t="shared" si="12"/>
        <v>0</v>
      </c>
      <c r="M375" s="11">
        <f t="shared" si="11"/>
        <v>100</v>
      </c>
    </row>
    <row r="376" spans="1:13" ht="42" hidden="1" customHeight="1" x14ac:dyDescent="0.2">
      <c r="A376" s="32" t="s">
        <v>3</v>
      </c>
      <c r="B376" s="32"/>
      <c r="C376" s="32"/>
      <c r="D376" s="32"/>
      <c r="E376" s="32"/>
      <c r="F376" s="5">
        <v>904</v>
      </c>
      <c r="G376" s="6">
        <v>113</v>
      </c>
      <c r="H376" s="7" t="s">
        <v>57</v>
      </c>
      <c r="I376" s="8" t="s">
        <v>0</v>
      </c>
      <c r="J376" s="9">
        <v>45248</v>
      </c>
      <c r="K376" s="9">
        <v>45248</v>
      </c>
      <c r="L376" s="10">
        <f t="shared" si="12"/>
        <v>0</v>
      </c>
      <c r="M376" s="11">
        <f t="shared" si="11"/>
        <v>100</v>
      </c>
    </row>
    <row r="377" spans="1:13" ht="55.15" hidden="1" customHeight="1" x14ac:dyDescent="0.2">
      <c r="A377" s="32" t="s">
        <v>56</v>
      </c>
      <c r="B377" s="32"/>
      <c r="C377" s="32"/>
      <c r="D377" s="32"/>
      <c r="E377" s="32"/>
      <c r="F377" s="5">
        <v>904</v>
      </c>
      <c r="G377" s="6">
        <v>113</v>
      </c>
      <c r="H377" s="7" t="s">
        <v>55</v>
      </c>
      <c r="I377" s="8">
        <v>0</v>
      </c>
      <c r="J377" s="9">
        <v>457065</v>
      </c>
      <c r="K377" s="9">
        <v>457064.78</v>
      </c>
      <c r="L377" s="10">
        <f t="shared" si="12"/>
        <v>-0.21999999997206032</v>
      </c>
      <c r="M377" s="11">
        <f t="shared" si="11"/>
        <v>99.99995186680232</v>
      </c>
    </row>
    <row r="378" spans="1:13" ht="42" hidden="1" customHeight="1" x14ac:dyDescent="0.2">
      <c r="A378" s="32" t="s">
        <v>3</v>
      </c>
      <c r="B378" s="32"/>
      <c r="C378" s="32"/>
      <c r="D378" s="32"/>
      <c r="E378" s="32"/>
      <c r="F378" s="5">
        <v>904</v>
      </c>
      <c r="G378" s="6">
        <v>113</v>
      </c>
      <c r="H378" s="7" t="s">
        <v>55</v>
      </c>
      <c r="I378" s="8" t="s">
        <v>0</v>
      </c>
      <c r="J378" s="9">
        <v>457065</v>
      </c>
      <c r="K378" s="9">
        <v>457064.78</v>
      </c>
      <c r="L378" s="10">
        <f t="shared" si="12"/>
        <v>-0.21999999997206032</v>
      </c>
      <c r="M378" s="11">
        <f t="shared" si="11"/>
        <v>99.99995186680232</v>
      </c>
    </row>
    <row r="379" spans="1:13" ht="28.9" hidden="1" customHeight="1" x14ac:dyDescent="0.2">
      <c r="A379" s="32" t="s">
        <v>287</v>
      </c>
      <c r="B379" s="32"/>
      <c r="C379" s="32"/>
      <c r="D379" s="32"/>
      <c r="E379" s="32"/>
      <c r="F379" s="5">
        <v>904</v>
      </c>
      <c r="G379" s="6">
        <v>113</v>
      </c>
      <c r="H379" s="7" t="s">
        <v>286</v>
      </c>
      <c r="I379" s="8">
        <v>0</v>
      </c>
      <c r="J379" s="9">
        <v>214500</v>
      </c>
      <c r="K379" s="9">
        <v>214500</v>
      </c>
      <c r="L379" s="10">
        <f t="shared" si="12"/>
        <v>0</v>
      </c>
      <c r="M379" s="11">
        <f t="shared" si="11"/>
        <v>100</v>
      </c>
    </row>
    <row r="380" spans="1:13" ht="42.6" hidden="1" customHeight="1" x14ac:dyDescent="0.2">
      <c r="A380" s="32" t="s">
        <v>3</v>
      </c>
      <c r="B380" s="32"/>
      <c r="C380" s="32"/>
      <c r="D380" s="32"/>
      <c r="E380" s="32"/>
      <c r="F380" s="5">
        <v>904</v>
      </c>
      <c r="G380" s="6">
        <v>113</v>
      </c>
      <c r="H380" s="7" t="s">
        <v>286</v>
      </c>
      <c r="I380" s="8" t="s">
        <v>0</v>
      </c>
      <c r="J380" s="9">
        <v>214500</v>
      </c>
      <c r="K380" s="9">
        <v>214500</v>
      </c>
      <c r="L380" s="10">
        <f t="shared" si="12"/>
        <v>0</v>
      </c>
      <c r="M380" s="11">
        <f t="shared" si="11"/>
        <v>100</v>
      </c>
    </row>
    <row r="381" spans="1:13" ht="83.45" hidden="1" customHeight="1" x14ac:dyDescent="0.2">
      <c r="A381" s="32" t="s">
        <v>54</v>
      </c>
      <c r="B381" s="32"/>
      <c r="C381" s="32"/>
      <c r="D381" s="32"/>
      <c r="E381" s="32"/>
      <c r="F381" s="5">
        <v>904</v>
      </c>
      <c r="G381" s="6">
        <v>113</v>
      </c>
      <c r="H381" s="7" t="s">
        <v>53</v>
      </c>
      <c r="I381" s="8">
        <v>0</v>
      </c>
      <c r="J381" s="9">
        <v>6600</v>
      </c>
      <c r="K381" s="9">
        <v>6600</v>
      </c>
      <c r="L381" s="10">
        <f t="shared" si="12"/>
        <v>0</v>
      </c>
      <c r="M381" s="11">
        <f t="shared" si="11"/>
        <v>100</v>
      </c>
    </row>
    <row r="382" spans="1:13" ht="42" hidden="1" customHeight="1" x14ac:dyDescent="0.2">
      <c r="A382" s="32" t="s">
        <v>3</v>
      </c>
      <c r="B382" s="32"/>
      <c r="C382" s="32"/>
      <c r="D382" s="32"/>
      <c r="E382" s="32"/>
      <c r="F382" s="5">
        <v>904</v>
      </c>
      <c r="G382" s="6">
        <v>113</v>
      </c>
      <c r="H382" s="7" t="s">
        <v>53</v>
      </c>
      <c r="I382" s="8" t="s">
        <v>0</v>
      </c>
      <c r="J382" s="9">
        <v>6600</v>
      </c>
      <c r="K382" s="9">
        <v>6600</v>
      </c>
      <c r="L382" s="10">
        <f t="shared" si="12"/>
        <v>0</v>
      </c>
      <c r="M382" s="11">
        <f t="shared" si="11"/>
        <v>100</v>
      </c>
    </row>
    <row r="383" spans="1:13" ht="15.6" hidden="1" customHeight="1" x14ac:dyDescent="0.2">
      <c r="A383" s="32" t="s">
        <v>14</v>
      </c>
      <c r="B383" s="32"/>
      <c r="C383" s="32"/>
      <c r="D383" s="32"/>
      <c r="E383" s="32"/>
      <c r="F383" s="5">
        <v>904</v>
      </c>
      <c r="G383" s="6">
        <v>113</v>
      </c>
      <c r="H383" s="7" t="s">
        <v>13</v>
      </c>
      <c r="I383" s="8">
        <v>0</v>
      </c>
      <c r="J383" s="9">
        <v>46087261.829999998</v>
      </c>
      <c r="K383" s="9">
        <v>41060255.030000001</v>
      </c>
      <c r="L383" s="10">
        <f t="shared" si="12"/>
        <v>-5027006.799999997</v>
      </c>
      <c r="M383" s="11">
        <f t="shared" si="11"/>
        <v>89.092415994374136</v>
      </c>
    </row>
    <row r="384" spans="1:13" ht="28.9" hidden="1" customHeight="1" x14ac:dyDescent="0.2">
      <c r="A384" s="32" t="s">
        <v>35</v>
      </c>
      <c r="B384" s="32"/>
      <c r="C384" s="32"/>
      <c r="D384" s="32"/>
      <c r="E384" s="32"/>
      <c r="F384" s="5">
        <v>904</v>
      </c>
      <c r="G384" s="6">
        <v>113</v>
      </c>
      <c r="H384" s="7" t="s">
        <v>34</v>
      </c>
      <c r="I384" s="8">
        <v>0</v>
      </c>
      <c r="J384" s="9">
        <v>781925.88</v>
      </c>
      <c r="K384" s="9">
        <v>781925.88</v>
      </c>
      <c r="L384" s="10">
        <f t="shared" si="12"/>
        <v>0</v>
      </c>
      <c r="M384" s="11">
        <f t="shared" si="11"/>
        <v>100</v>
      </c>
    </row>
    <row r="385" spans="1:13" ht="15.6" hidden="1" customHeight="1" x14ac:dyDescent="0.2">
      <c r="A385" s="32" t="s">
        <v>33</v>
      </c>
      <c r="B385" s="32"/>
      <c r="C385" s="32"/>
      <c r="D385" s="32"/>
      <c r="E385" s="32"/>
      <c r="F385" s="5">
        <v>904</v>
      </c>
      <c r="G385" s="6">
        <v>113</v>
      </c>
      <c r="H385" s="7" t="s">
        <v>31</v>
      </c>
      <c r="I385" s="8">
        <v>0</v>
      </c>
      <c r="J385" s="9">
        <v>498456.33</v>
      </c>
      <c r="K385" s="9">
        <v>498456.33</v>
      </c>
      <c r="L385" s="10">
        <f t="shared" si="12"/>
        <v>0</v>
      </c>
      <c r="M385" s="11">
        <f t="shared" si="11"/>
        <v>100</v>
      </c>
    </row>
    <row r="386" spans="1:13" ht="15.6" hidden="1" customHeight="1" x14ac:dyDescent="0.2">
      <c r="A386" s="32" t="s">
        <v>32</v>
      </c>
      <c r="B386" s="32"/>
      <c r="C386" s="32"/>
      <c r="D386" s="32"/>
      <c r="E386" s="32"/>
      <c r="F386" s="5">
        <v>904</v>
      </c>
      <c r="G386" s="6">
        <v>113</v>
      </c>
      <c r="H386" s="7" t="s">
        <v>31</v>
      </c>
      <c r="I386" s="8" t="s">
        <v>30</v>
      </c>
      <c r="J386" s="9">
        <v>498456.33</v>
      </c>
      <c r="K386" s="9">
        <v>498456.33</v>
      </c>
      <c r="L386" s="10">
        <f t="shared" si="12"/>
        <v>0</v>
      </c>
      <c r="M386" s="11">
        <f t="shared" si="11"/>
        <v>100</v>
      </c>
    </row>
    <row r="387" spans="1:13" ht="28.15" hidden="1" customHeight="1" x14ac:dyDescent="0.2">
      <c r="A387" s="32" t="s">
        <v>50</v>
      </c>
      <c r="B387" s="32"/>
      <c r="C387" s="32"/>
      <c r="D387" s="32"/>
      <c r="E387" s="32"/>
      <c r="F387" s="5">
        <v>904</v>
      </c>
      <c r="G387" s="6">
        <v>113</v>
      </c>
      <c r="H387" s="7" t="s">
        <v>49</v>
      </c>
      <c r="I387" s="8">
        <v>0</v>
      </c>
      <c r="J387" s="9">
        <v>283469.55</v>
      </c>
      <c r="K387" s="9">
        <v>283469.55</v>
      </c>
      <c r="L387" s="10">
        <f t="shared" si="12"/>
        <v>0</v>
      </c>
      <c r="M387" s="11">
        <f t="shared" si="11"/>
        <v>100</v>
      </c>
    </row>
    <row r="388" spans="1:13" ht="82.9" hidden="1" customHeight="1" x14ac:dyDescent="0.2">
      <c r="A388" s="32" t="s">
        <v>5</v>
      </c>
      <c r="B388" s="32"/>
      <c r="C388" s="32"/>
      <c r="D388" s="32"/>
      <c r="E388" s="32"/>
      <c r="F388" s="5">
        <v>904</v>
      </c>
      <c r="G388" s="6">
        <v>113</v>
      </c>
      <c r="H388" s="7" t="s">
        <v>49</v>
      </c>
      <c r="I388" s="8" t="s">
        <v>4</v>
      </c>
      <c r="J388" s="9">
        <v>283469.55</v>
      </c>
      <c r="K388" s="9">
        <v>283469.55</v>
      </c>
      <c r="L388" s="10">
        <f t="shared" si="12"/>
        <v>0</v>
      </c>
      <c r="M388" s="11">
        <f t="shared" si="11"/>
        <v>100</v>
      </c>
    </row>
    <row r="389" spans="1:13" ht="42.6" hidden="1" customHeight="1" x14ac:dyDescent="0.2">
      <c r="A389" s="32" t="s">
        <v>20</v>
      </c>
      <c r="B389" s="32"/>
      <c r="C389" s="32"/>
      <c r="D389" s="32"/>
      <c r="E389" s="32"/>
      <c r="F389" s="5">
        <v>904</v>
      </c>
      <c r="G389" s="6">
        <v>113</v>
      </c>
      <c r="H389" s="7" t="s">
        <v>19</v>
      </c>
      <c r="I389" s="8">
        <v>0</v>
      </c>
      <c r="J389" s="9">
        <v>45305335.950000003</v>
      </c>
      <c r="K389" s="9">
        <v>40278329.149999999</v>
      </c>
      <c r="L389" s="10">
        <f t="shared" si="12"/>
        <v>-5027006.8000000045</v>
      </c>
      <c r="M389" s="11">
        <f t="shared" si="11"/>
        <v>88.904161740356756</v>
      </c>
    </row>
    <row r="390" spans="1:13" ht="28.15" hidden="1" customHeight="1" x14ac:dyDescent="0.2">
      <c r="A390" s="32" t="s">
        <v>18</v>
      </c>
      <c r="B390" s="32"/>
      <c r="C390" s="32"/>
      <c r="D390" s="32"/>
      <c r="E390" s="32"/>
      <c r="F390" s="5">
        <v>904</v>
      </c>
      <c r="G390" s="6">
        <v>113</v>
      </c>
      <c r="H390" s="7" t="s">
        <v>17</v>
      </c>
      <c r="I390" s="8">
        <v>0</v>
      </c>
      <c r="J390" s="9">
        <v>37026308.950000003</v>
      </c>
      <c r="K390" s="9">
        <v>31999302.149999999</v>
      </c>
      <c r="L390" s="10">
        <f t="shared" si="12"/>
        <v>-5027006.8000000045</v>
      </c>
      <c r="M390" s="11">
        <f t="shared" si="11"/>
        <v>86.423148991738742</v>
      </c>
    </row>
    <row r="391" spans="1:13" ht="84.6" hidden="1" customHeight="1" x14ac:dyDescent="0.2">
      <c r="A391" s="32" t="s">
        <v>5</v>
      </c>
      <c r="B391" s="32"/>
      <c r="C391" s="32"/>
      <c r="D391" s="32"/>
      <c r="E391" s="32"/>
      <c r="F391" s="5">
        <v>904</v>
      </c>
      <c r="G391" s="6">
        <v>113</v>
      </c>
      <c r="H391" s="7" t="s">
        <v>17</v>
      </c>
      <c r="I391" s="8" t="s">
        <v>4</v>
      </c>
      <c r="J391" s="9">
        <v>36430758.880000003</v>
      </c>
      <c r="K391" s="9">
        <v>31500406.940000001</v>
      </c>
      <c r="L391" s="10">
        <f t="shared" si="12"/>
        <v>-4930351.9400000013</v>
      </c>
      <c r="M391" s="11">
        <f t="shared" si="11"/>
        <v>86.466513211431618</v>
      </c>
    </row>
    <row r="392" spans="1:13" ht="42" hidden="1" customHeight="1" x14ac:dyDescent="0.2">
      <c r="A392" s="32" t="s">
        <v>3</v>
      </c>
      <c r="B392" s="32"/>
      <c r="C392" s="32"/>
      <c r="D392" s="32"/>
      <c r="E392" s="32"/>
      <c r="F392" s="5">
        <v>904</v>
      </c>
      <c r="G392" s="6">
        <v>113</v>
      </c>
      <c r="H392" s="7" t="s">
        <v>17</v>
      </c>
      <c r="I392" s="8" t="s">
        <v>0</v>
      </c>
      <c r="J392" s="9">
        <v>595550.06999999995</v>
      </c>
      <c r="K392" s="9">
        <v>498895.21</v>
      </c>
      <c r="L392" s="10">
        <f t="shared" si="12"/>
        <v>-96654.859999999928</v>
      </c>
      <c r="M392" s="11">
        <f t="shared" si="11"/>
        <v>83.770489691991827</v>
      </c>
    </row>
    <row r="393" spans="1:13" ht="179.45" hidden="1" customHeight="1" x14ac:dyDescent="0.2">
      <c r="A393" s="32" t="s">
        <v>46</v>
      </c>
      <c r="B393" s="32"/>
      <c r="C393" s="32"/>
      <c r="D393" s="32"/>
      <c r="E393" s="32"/>
      <c r="F393" s="5">
        <v>904</v>
      </c>
      <c r="G393" s="6">
        <v>113</v>
      </c>
      <c r="H393" s="7" t="s">
        <v>45</v>
      </c>
      <c r="I393" s="8">
        <v>0</v>
      </c>
      <c r="J393" s="9">
        <v>8279027</v>
      </c>
      <c r="K393" s="9">
        <v>8279027</v>
      </c>
      <c r="L393" s="10">
        <f t="shared" si="12"/>
        <v>0</v>
      </c>
      <c r="M393" s="11">
        <f t="shared" si="11"/>
        <v>100</v>
      </c>
    </row>
    <row r="394" spans="1:13" ht="82.9" hidden="1" customHeight="1" x14ac:dyDescent="0.2">
      <c r="A394" s="32" t="s">
        <v>5</v>
      </c>
      <c r="B394" s="32"/>
      <c r="C394" s="32"/>
      <c r="D394" s="32"/>
      <c r="E394" s="32"/>
      <c r="F394" s="5">
        <v>904</v>
      </c>
      <c r="G394" s="6">
        <v>113</v>
      </c>
      <c r="H394" s="7" t="s">
        <v>45</v>
      </c>
      <c r="I394" s="8" t="s">
        <v>4</v>
      </c>
      <c r="J394" s="9">
        <v>8279027</v>
      </c>
      <c r="K394" s="9">
        <v>8279027</v>
      </c>
      <c r="L394" s="10">
        <f t="shared" si="12"/>
        <v>0</v>
      </c>
      <c r="M394" s="11">
        <f t="shared" si="11"/>
        <v>100</v>
      </c>
    </row>
    <row r="395" spans="1:13" ht="16.149999999999999" hidden="1" customHeight="1" x14ac:dyDescent="0.2">
      <c r="A395" s="32" t="s">
        <v>417</v>
      </c>
      <c r="B395" s="32"/>
      <c r="C395" s="32"/>
      <c r="D395" s="32"/>
      <c r="E395" s="32"/>
      <c r="F395" s="5">
        <v>904</v>
      </c>
      <c r="G395" s="6">
        <v>407</v>
      </c>
      <c r="H395" s="7" t="s">
        <v>1</v>
      </c>
      <c r="I395" s="8">
        <v>0</v>
      </c>
      <c r="J395" s="9">
        <v>1691728.76</v>
      </c>
      <c r="K395" s="9">
        <v>1683212.8</v>
      </c>
      <c r="L395" s="10">
        <f t="shared" si="12"/>
        <v>-8515.9599999999627</v>
      </c>
      <c r="M395" s="11">
        <f t="shared" si="11"/>
        <v>99.496611974605202</v>
      </c>
    </row>
    <row r="396" spans="1:13" ht="43.9" hidden="1" customHeight="1" x14ac:dyDescent="0.2">
      <c r="A396" s="32" t="s">
        <v>416</v>
      </c>
      <c r="B396" s="32"/>
      <c r="C396" s="32"/>
      <c r="D396" s="32"/>
      <c r="E396" s="32"/>
      <c r="F396" s="5">
        <v>904</v>
      </c>
      <c r="G396" s="6">
        <v>407</v>
      </c>
      <c r="H396" s="7" t="s">
        <v>415</v>
      </c>
      <c r="I396" s="8">
        <v>0</v>
      </c>
      <c r="J396" s="9">
        <v>1691728.76</v>
      </c>
      <c r="K396" s="9">
        <v>1683212.8</v>
      </c>
      <c r="L396" s="10">
        <f t="shared" si="12"/>
        <v>-8515.9599999999627</v>
      </c>
      <c r="M396" s="11">
        <f t="shared" ref="M396:M459" si="13">K396/J396*100</f>
        <v>99.496611974605202</v>
      </c>
    </row>
    <row r="397" spans="1:13" ht="16.149999999999999" hidden="1" customHeight="1" x14ac:dyDescent="0.2">
      <c r="A397" s="32" t="s">
        <v>414</v>
      </c>
      <c r="B397" s="32"/>
      <c r="C397" s="32"/>
      <c r="D397" s="32"/>
      <c r="E397" s="32"/>
      <c r="F397" s="5">
        <v>904</v>
      </c>
      <c r="G397" s="6">
        <v>407</v>
      </c>
      <c r="H397" s="7" t="s">
        <v>413</v>
      </c>
      <c r="I397" s="8">
        <v>0</v>
      </c>
      <c r="J397" s="9">
        <v>1505754.46</v>
      </c>
      <c r="K397" s="9">
        <v>1497238.5</v>
      </c>
      <c r="L397" s="10">
        <f t="shared" si="12"/>
        <v>-8515.9599999999627</v>
      </c>
      <c r="M397" s="11">
        <f t="shared" si="13"/>
        <v>99.434438998772748</v>
      </c>
    </row>
    <row r="398" spans="1:13" ht="69" hidden="1" customHeight="1" x14ac:dyDescent="0.2">
      <c r="A398" s="32" t="s">
        <v>409</v>
      </c>
      <c r="B398" s="32"/>
      <c r="C398" s="32"/>
      <c r="D398" s="32"/>
      <c r="E398" s="32"/>
      <c r="F398" s="5">
        <v>904</v>
      </c>
      <c r="G398" s="6">
        <v>407</v>
      </c>
      <c r="H398" s="7" t="s">
        <v>412</v>
      </c>
      <c r="I398" s="8">
        <v>0</v>
      </c>
      <c r="J398" s="9">
        <v>1505754.46</v>
      </c>
      <c r="K398" s="9">
        <v>1497238.5</v>
      </c>
      <c r="L398" s="10">
        <f t="shared" si="12"/>
        <v>-8515.9599999999627</v>
      </c>
      <c r="M398" s="11">
        <f t="shared" si="13"/>
        <v>99.434438998772748</v>
      </c>
    </row>
    <row r="399" spans="1:13" ht="41.45" hidden="1" customHeight="1" x14ac:dyDescent="0.2">
      <c r="A399" s="32" t="s">
        <v>3</v>
      </c>
      <c r="B399" s="32"/>
      <c r="C399" s="32"/>
      <c r="D399" s="32"/>
      <c r="E399" s="32"/>
      <c r="F399" s="5">
        <v>904</v>
      </c>
      <c r="G399" s="6">
        <v>407</v>
      </c>
      <c r="H399" s="7" t="s">
        <v>412</v>
      </c>
      <c r="I399" s="8" t="s">
        <v>0</v>
      </c>
      <c r="J399" s="9">
        <v>1505754.46</v>
      </c>
      <c r="K399" s="9">
        <v>1497238.5</v>
      </c>
      <c r="L399" s="10">
        <f t="shared" si="12"/>
        <v>-8515.9599999999627</v>
      </c>
      <c r="M399" s="11">
        <f t="shared" si="13"/>
        <v>99.434438998772748</v>
      </c>
    </row>
    <row r="400" spans="1:13" ht="28.9" hidden="1" customHeight="1" x14ac:dyDescent="0.2">
      <c r="A400" s="32" t="s">
        <v>411</v>
      </c>
      <c r="B400" s="32"/>
      <c r="C400" s="32"/>
      <c r="D400" s="32"/>
      <c r="E400" s="32"/>
      <c r="F400" s="5">
        <v>904</v>
      </c>
      <c r="G400" s="6">
        <v>407</v>
      </c>
      <c r="H400" s="7" t="s">
        <v>410</v>
      </c>
      <c r="I400" s="8">
        <v>0</v>
      </c>
      <c r="J400" s="9">
        <v>185974.3</v>
      </c>
      <c r="K400" s="9">
        <v>185974.3</v>
      </c>
      <c r="L400" s="10">
        <f t="shared" si="12"/>
        <v>0</v>
      </c>
      <c r="M400" s="11">
        <f t="shared" si="13"/>
        <v>100</v>
      </c>
    </row>
    <row r="401" spans="1:13" ht="69.599999999999994" hidden="1" customHeight="1" x14ac:dyDescent="0.2">
      <c r="A401" s="32" t="s">
        <v>409</v>
      </c>
      <c r="B401" s="32"/>
      <c r="C401" s="32"/>
      <c r="D401" s="32"/>
      <c r="E401" s="32"/>
      <c r="F401" s="5">
        <v>904</v>
      </c>
      <c r="G401" s="6">
        <v>407</v>
      </c>
      <c r="H401" s="7" t="s">
        <v>408</v>
      </c>
      <c r="I401" s="8">
        <v>0</v>
      </c>
      <c r="J401" s="9">
        <v>185974.3</v>
      </c>
      <c r="K401" s="9">
        <v>185974.3</v>
      </c>
      <c r="L401" s="10">
        <f t="shared" si="12"/>
        <v>0</v>
      </c>
      <c r="M401" s="11">
        <f t="shared" si="13"/>
        <v>100</v>
      </c>
    </row>
    <row r="402" spans="1:13" ht="42" hidden="1" customHeight="1" x14ac:dyDescent="0.2">
      <c r="A402" s="32" t="s">
        <v>3</v>
      </c>
      <c r="B402" s="32"/>
      <c r="C402" s="32"/>
      <c r="D402" s="32"/>
      <c r="E402" s="32"/>
      <c r="F402" s="5">
        <v>904</v>
      </c>
      <c r="G402" s="6">
        <v>407</v>
      </c>
      <c r="H402" s="7" t="s">
        <v>408</v>
      </c>
      <c r="I402" s="8" t="s">
        <v>0</v>
      </c>
      <c r="J402" s="9">
        <v>185974.3</v>
      </c>
      <c r="K402" s="9">
        <v>185974.3</v>
      </c>
      <c r="L402" s="10">
        <f t="shared" si="12"/>
        <v>0</v>
      </c>
      <c r="M402" s="11">
        <f t="shared" si="13"/>
        <v>100</v>
      </c>
    </row>
    <row r="403" spans="1:13" ht="28.15" hidden="1" customHeight="1" x14ac:dyDescent="0.2">
      <c r="A403" s="32" t="s">
        <v>29</v>
      </c>
      <c r="B403" s="32"/>
      <c r="C403" s="32"/>
      <c r="D403" s="32"/>
      <c r="E403" s="32"/>
      <c r="F403" s="5">
        <v>904</v>
      </c>
      <c r="G403" s="6">
        <v>705</v>
      </c>
      <c r="H403" s="7" t="s">
        <v>1</v>
      </c>
      <c r="I403" s="8">
        <v>0</v>
      </c>
      <c r="J403" s="9">
        <v>15450</v>
      </c>
      <c r="K403" s="9">
        <v>15450</v>
      </c>
      <c r="L403" s="10">
        <f t="shared" si="12"/>
        <v>0</v>
      </c>
      <c r="M403" s="11">
        <f t="shared" si="13"/>
        <v>100</v>
      </c>
    </row>
    <row r="404" spans="1:13" ht="16.899999999999999" hidden="1" customHeight="1" x14ac:dyDescent="0.2">
      <c r="A404" s="32" t="s">
        <v>14</v>
      </c>
      <c r="B404" s="32"/>
      <c r="C404" s="32"/>
      <c r="D404" s="32"/>
      <c r="E404" s="32"/>
      <c r="F404" s="5">
        <v>904</v>
      </c>
      <c r="G404" s="6">
        <v>705</v>
      </c>
      <c r="H404" s="7" t="s">
        <v>13</v>
      </c>
      <c r="I404" s="8">
        <v>0</v>
      </c>
      <c r="J404" s="9">
        <v>15450</v>
      </c>
      <c r="K404" s="9">
        <v>15450</v>
      </c>
      <c r="L404" s="10">
        <f t="shared" si="12"/>
        <v>0</v>
      </c>
      <c r="M404" s="11">
        <f t="shared" si="13"/>
        <v>100</v>
      </c>
    </row>
    <row r="405" spans="1:13" ht="42.6" hidden="1" customHeight="1" x14ac:dyDescent="0.2">
      <c r="A405" s="32" t="s">
        <v>20</v>
      </c>
      <c r="B405" s="32"/>
      <c r="C405" s="32"/>
      <c r="D405" s="32"/>
      <c r="E405" s="32"/>
      <c r="F405" s="5">
        <v>904</v>
      </c>
      <c r="G405" s="6">
        <v>705</v>
      </c>
      <c r="H405" s="7" t="s">
        <v>19</v>
      </c>
      <c r="I405" s="8">
        <v>0</v>
      </c>
      <c r="J405" s="9">
        <v>15450</v>
      </c>
      <c r="K405" s="9">
        <v>15450</v>
      </c>
      <c r="L405" s="10">
        <f t="shared" si="12"/>
        <v>0</v>
      </c>
      <c r="M405" s="11">
        <f t="shared" si="13"/>
        <v>100</v>
      </c>
    </row>
    <row r="406" spans="1:13" ht="30" hidden="1" customHeight="1" x14ac:dyDescent="0.2">
      <c r="A406" s="32" t="s">
        <v>18</v>
      </c>
      <c r="B406" s="32"/>
      <c r="C406" s="32"/>
      <c r="D406" s="32"/>
      <c r="E406" s="32"/>
      <c r="F406" s="5">
        <v>904</v>
      </c>
      <c r="G406" s="6">
        <v>705</v>
      </c>
      <c r="H406" s="7" t="s">
        <v>17</v>
      </c>
      <c r="I406" s="8">
        <v>0</v>
      </c>
      <c r="J406" s="9">
        <v>15450</v>
      </c>
      <c r="K406" s="9">
        <v>15450</v>
      </c>
      <c r="L406" s="10">
        <f t="shared" si="12"/>
        <v>0</v>
      </c>
      <c r="M406" s="11">
        <f t="shared" si="13"/>
        <v>100</v>
      </c>
    </row>
    <row r="407" spans="1:13" ht="43.15" hidden="1" customHeight="1" x14ac:dyDescent="0.2">
      <c r="A407" s="32" t="s">
        <v>3</v>
      </c>
      <c r="B407" s="32"/>
      <c r="C407" s="32"/>
      <c r="D407" s="32"/>
      <c r="E407" s="32"/>
      <c r="F407" s="5">
        <v>904</v>
      </c>
      <c r="G407" s="6">
        <v>705</v>
      </c>
      <c r="H407" s="7" t="s">
        <v>17</v>
      </c>
      <c r="I407" s="8" t="s">
        <v>0</v>
      </c>
      <c r="J407" s="9">
        <v>15450</v>
      </c>
      <c r="K407" s="9">
        <v>15450</v>
      </c>
      <c r="L407" s="10">
        <f t="shared" si="12"/>
        <v>0</v>
      </c>
      <c r="M407" s="11">
        <f t="shared" si="13"/>
        <v>100</v>
      </c>
    </row>
    <row r="408" spans="1:13" s="28" customFormat="1" ht="29.45" customHeight="1" x14ac:dyDescent="0.2">
      <c r="A408" s="33" t="s">
        <v>407</v>
      </c>
      <c r="B408" s="33"/>
      <c r="C408" s="33"/>
      <c r="D408" s="33"/>
      <c r="E408" s="33"/>
      <c r="F408" s="12">
        <v>905</v>
      </c>
      <c r="G408" s="13">
        <v>0</v>
      </c>
      <c r="H408" s="14" t="s">
        <v>1</v>
      </c>
      <c r="I408" s="15">
        <v>0</v>
      </c>
      <c r="J408" s="16">
        <v>57331621.579999998</v>
      </c>
      <c r="K408" s="16">
        <v>52781113.310000002</v>
      </c>
      <c r="L408" s="17">
        <f t="shared" si="12"/>
        <v>-4550508.2699999958</v>
      </c>
      <c r="M408" s="18">
        <f t="shared" si="13"/>
        <v>92.062829997490553</v>
      </c>
    </row>
    <row r="409" spans="1:13" ht="55.9" hidden="1" customHeight="1" x14ac:dyDescent="0.2">
      <c r="A409" s="32" t="s">
        <v>15</v>
      </c>
      <c r="B409" s="32"/>
      <c r="C409" s="32"/>
      <c r="D409" s="32"/>
      <c r="E409" s="32"/>
      <c r="F409" s="5">
        <v>905</v>
      </c>
      <c r="G409" s="6">
        <v>106</v>
      </c>
      <c r="H409" s="7" t="s">
        <v>1</v>
      </c>
      <c r="I409" s="8">
        <v>0</v>
      </c>
      <c r="J409" s="9">
        <v>57058840.759999998</v>
      </c>
      <c r="K409" s="9">
        <v>52513332.490000002</v>
      </c>
      <c r="L409" s="10">
        <f t="shared" si="12"/>
        <v>-4545508.2699999958</v>
      </c>
      <c r="M409" s="11">
        <f t="shared" si="13"/>
        <v>92.033647705674156</v>
      </c>
    </row>
    <row r="410" spans="1:13" ht="42.6" hidden="1" customHeight="1" x14ac:dyDescent="0.2">
      <c r="A410" s="32" t="s">
        <v>64</v>
      </c>
      <c r="B410" s="32"/>
      <c r="C410" s="32"/>
      <c r="D410" s="32"/>
      <c r="E410" s="32"/>
      <c r="F410" s="5">
        <v>905</v>
      </c>
      <c r="G410" s="6">
        <v>106</v>
      </c>
      <c r="H410" s="7" t="s">
        <v>63</v>
      </c>
      <c r="I410" s="8">
        <v>0</v>
      </c>
      <c r="J410" s="9">
        <v>4217169.32</v>
      </c>
      <c r="K410" s="9">
        <v>4210826.32</v>
      </c>
      <c r="L410" s="10">
        <f t="shared" si="12"/>
        <v>-6343</v>
      </c>
      <c r="M410" s="11">
        <f t="shared" si="13"/>
        <v>99.849591052227424</v>
      </c>
    </row>
    <row r="411" spans="1:13" ht="28.15" hidden="1" customHeight="1" x14ac:dyDescent="0.2">
      <c r="A411" s="32" t="s">
        <v>62</v>
      </c>
      <c r="B411" s="32"/>
      <c r="C411" s="32"/>
      <c r="D411" s="32"/>
      <c r="E411" s="32"/>
      <c r="F411" s="5">
        <v>905</v>
      </c>
      <c r="G411" s="6">
        <v>106</v>
      </c>
      <c r="H411" s="7" t="s">
        <v>61</v>
      </c>
      <c r="I411" s="8">
        <v>0</v>
      </c>
      <c r="J411" s="9">
        <v>4217169.32</v>
      </c>
      <c r="K411" s="9">
        <v>4210826.32</v>
      </c>
      <c r="L411" s="10">
        <f t="shared" si="12"/>
        <v>-6343</v>
      </c>
      <c r="M411" s="11">
        <f t="shared" si="13"/>
        <v>99.849591052227424</v>
      </c>
    </row>
    <row r="412" spans="1:13" ht="28.15" hidden="1" customHeight="1" x14ac:dyDescent="0.2">
      <c r="A412" s="32" t="s">
        <v>58</v>
      </c>
      <c r="B412" s="32"/>
      <c r="C412" s="32"/>
      <c r="D412" s="32"/>
      <c r="E412" s="32"/>
      <c r="F412" s="5">
        <v>905</v>
      </c>
      <c r="G412" s="6">
        <v>106</v>
      </c>
      <c r="H412" s="7" t="s">
        <v>57</v>
      </c>
      <c r="I412" s="8">
        <v>0</v>
      </c>
      <c r="J412" s="9">
        <v>8500</v>
      </c>
      <c r="K412" s="9">
        <v>8500</v>
      </c>
      <c r="L412" s="10">
        <f t="shared" si="12"/>
        <v>0</v>
      </c>
      <c r="M412" s="11">
        <f t="shared" si="13"/>
        <v>100</v>
      </c>
    </row>
    <row r="413" spans="1:13" ht="42" hidden="1" customHeight="1" x14ac:dyDescent="0.2">
      <c r="A413" s="32" t="s">
        <v>3</v>
      </c>
      <c r="B413" s="32"/>
      <c r="C413" s="32"/>
      <c r="D413" s="32"/>
      <c r="E413" s="32"/>
      <c r="F413" s="5">
        <v>905</v>
      </c>
      <c r="G413" s="6">
        <v>106</v>
      </c>
      <c r="H413" s="7" t="s">
        <v>57</v>
      </c>
      <c r="I413" s="8" t="s">
        <v>0</v>
      </c>
      <c r="J413" s="9">
        <v>8500</v>
      </c>
      <c r="K413" s="9">
        <v>8500</v>
      </c>
      <c r="L413" s="10">
        <f t="shared" si="12"/>
        <v>0</v>
      </c>
      <c r="M413" s="11">
        <f t="shared" si="13"/>
        <v>100</v>
      </c>
    </row>
    <row r="414" spans="1:13" ht="56.45" hidden="1" customHeight="1" x14ac:dyDescent="0.2">
      <c r="A414" s="32" t="s">
        <v>56</v>
      </c>
      <c r="B414" s="32"/>
      <c r="C414" s="32"/>
      <c r="D414" s="32"/>
      <c r="E414" s="32"/>
      <c r="F414" s="5">
        <v>905</v>
      </c>
      <c r="G414" s="6">
        <v>106</v>
      </c>
      <c r="H414" s="7" t="s">
        <v>55</v>
      </c>
      <c r="I414" s="8">
        <v>0</v>
      </c>
      <c r="J414" s="9">
        <v>368068</v>
      </c>
      <c r="K414" s="9">
        <v>361725</v>
      </c>
      <c r="L414" s="10">
        <f t="shared" si="12"/>
        <v>-6343</v>
      </c>
      <c r="M414" s="11">
        <f t="shared" si="13"/>
        <v>98.276677135746667</v>
      </c>
    </row>
    <row r="415" spans="1:13" ht="42" hidden="1" customHeight="1" x14ac:dyDescent="0.2">
      <c r="A415" s="32" t="s">
        <v>3</v>
      </c>
      <c r="B415" s="32"/>
      <c r="C415" s="32"/>
      <c r="D415" s="32"/>
      <c r="E415" s="32"/>
      <c r="F415" s="5">
        <v>905</v>
      </c>
      <c r="G415" s="6">
        <v>106</v>
      </c>
      <c r="H415" s="7" t="s">
        <v>55</v>
      </c>
      <c r="I415" s="8" t="s">
        <v>0</v>
      </c>
      <c r="J415" s="9">
        <v>368068</v>
      </c>
      <c r="K415" s="9">
        <v>361725</v>
      </c>
      <c r="L415" s="10">
        <f t="shared" si="12"/>
        <v>-6343</v>
      </c>
      <c r="M415" s="11">
        <f t="shared" si="13"/>
        <v>98.276677135746667</v>
      </c>
    </row>
    <row r="416" spans="1:13" ht="29.45" hidden="1" customHeight="1" x14ac:dyDescent="0.2">
      <c r="A416" s="32" t="s">
        <v>287</v>
      </c>
      <c r="B416" s="32"/>
      <c r="C416" s="32"/>
      <c r="D416" s="32"/>
      <c r="E416" s="32"/>
      <c r="F416" s="5">
        <v>905</v>
      </c>
      <c r="G416" s="6">
        <v>106</v>
      </c>
      <c r="H416" s="7" t="s">
        <v>286</v>
      </c>
      <c r="I416" s="8">
        <v>0</v>
      </c>
      <c r="J416" s="9">
        <v>3671170.92</v>
      </c>
      <c r="K416" s="9">
        <v>3671170.92</v>
      </c>
      <c r="L416" s="10">
        <f t="shared" si="12"/>
        <v>0</v>
      </c>
      <c r="M416" s="11">
        <f t="shared" si="13"/>
        <v>100</v>
      </c>
    </row>
    <row r="417" spans="1:13" ht="42.6" hidden="1" customHeight="1" x14ac:dyDescent="0.2">
      <c r="A417" s="32" t="s">
        <v>3</v>
      </c>
      <c r="B417" s="32"/>
      <c r="C417" s="32"/>
      <c r="D417" s="32"/>
      <c r="E417" s="32"/>
      <c r="F417" s="5">
        <v>905</v>
      </c>
      <c r="G417" s="6">
        <v>106</v>
      </c>
      <c r="H417" s="7" t="s">
        <v>286</v>
      </c>
      <c r="I417" s="8" t="s">
        <v>0</v>
      </c>
      <c r="J417" s="9">
        <v>3671170.92</v>
      </c>
      <c r="K417" s="9">
        <v>3671170.92</v>
      </c>
      <c r="L417" s="10">
        <f t="shared" si="12"/>
        <v>0</v>
      </c>
      <c r="M417" s="11">
        <f t="shared" si="13"/>
        <v>100</v>
      </c>
    </row>
    <row r="418" spans="1:13" ht="84" hidden="1" customHeight="1" x14ac:dyDescent="0.2">
      <c r="A418" s="32" t="s">
        <v>54</v>
      </c>
      <c r="B418" s="32"/>
      <c r="C418" s="32"/>
      <c r="D418" s="32"/>
      <c r="E418" s="32"/>
      <c r="F418" s="5">
        <v>905</v>
      </c>
      <c r="G418" s="6">
        <v>106</v>
      </c>
      <c r="H418" s="7" t="s">
        <v>53</v>
      </c>
      <c r="I418" s="8">
        <v>0</v>
      </c>
      <c r="J418" s="9">
        <v>169430.39999999999</v>
      </c>
      <c r="K418" s="9">
        <v>169430.39999999999</v>
      </c>
      <c r="L418" s="10">
        <f t="shared" si="12"/>
        <v>0</v>
      </c>
      <c r="M418" s="11">
        <f t="shared" si="13"/>
        <v>100</v>
      </c>
    </row>
    <row r="419" spans="1:13" ht="43.15" hidden="1" customHeight="1" x14ac:dyDescent="0.2">
      <c r="A419" s="32" t="s">
        <v>3</v>
      </c>
      <c r="B419" s="32"/>
      <c r="C419" s="32"/>
      <c r="D419" s="32"/>
      <c r="E419" s="32"/>
      <c r="F419" s="5">
        <v>905</v>
      </c>
      <c r="G419" s="6">
        <v>106</v>
      </c>
      <c r="H419" s="7" t="s">
        <v>53</v>
      </c>
      <c r="I419" s="8" t="s">
        <v>0</v>
      </c>
      <c r="J419" s="9">
        <v>169430.39999999999</v>
      </c>
      <c r="K419" s="9">
        <v>169430.39999999999</v>
      </c>
      <c r="L419" s="10">
        <f t="shared" si="12"/>
        <v>0</v>
      </c>
      <c r="M419" s="11">
        <f t="shared" si="13"/>
        <v>100</v>
      </c>
    </row>
    <row r="420" spans="1:13" ht="16.149999999999999" hidden="1" customHeight="1" x14ac:dyDescent="0.2">
      <c r="A420" s="32" t="s">
        <v>14</v>
      </c>
      <c r="B420" s="32"/>
      <c r="C420" s="32"/>
      <c r="D420" s="32"/>
      <c r="E420" s="32"/>
      <c r="F420" s="5">
        <v>905</v>
      </c>
      <c r="G420" s="6">
        <v>106</v>
      </c>
      <c r="H420" s="7" t="s">
        <v>13</v>
      </c>
      <c r="I420" s="8">
        <v>0</v>
      </c>
      <c r="J420" s="9">
        <v>52841671.439999998</v>
      </c>
      <c r="K420" s="9">
        <v>48302506.170000002</v>
      </c>
      <c r="L420" s="10">
        <f t="shared" si="12"/>
        <v>-4539165.2699999958</v>
      </c>
      <c r="M420" s="11">
        <f t="shared" si="13"/>
        <v>91.409875678981749</v>
      </c>
    </row>
    <row r="421" spans="1:13" ht="28.9" hidden="1" customHeight="1" x14ac:dyDescent="0.2">
      <c r="A421" s="32" t="s">
        <v>35</v>
      </c>
      <c r="B421" s="32"/>
      <c r="C421" s="32"/>
      <c r="D421" s="32"/>
      <c r="E421" s="32"/>
      <c r="F421" s="5">
        <v>905</v>
      </c>
      <c r="G421" s="6">
        <v>106</v>
      </c>
      <c r="H421" s="7" t="s">
        <v>34</v>
      </c>
      <c r="I421" s="8">
        <v>0</v>
      </c>
      <c r="J421" s="9">
        <v>134274.96</v>
      </c>
      <c r="K421" s="9">
        <v>134274.96</v>
      </c>
      <c r="L421" s="10">
        <f t="shared" si="12"/>
        <v>0</v>
      </c>
      <c r="M421" s="11">
        <f t="shared" si="13"/>
        <v>100</v>
      </c>
    </row>
    <row r="422" spans="1:13" ht="28.15" hidden="1" customHeight="1" x14ac:dyDescent="0.2">
      <c r="A422" s="32" t="s">
        <v>50</v>
      </c>
      <c r="B422" s="32"/>
      <c r="C422" s="32"/>
      <c r="D422" s="32"/>
      <c r="E422" s="32"/>
      <c r="F422" s="5">
        <v>905</v>
      </c>
      <c r="G422" s="6">
        <v>106</v>
      </c>
      <c r="H422" s="7" t="s">
        <v>49</v>
      </c>
      <c r="I422" s="8">
        <v>0</v>
      </c>
      <c r="J422" s="9">
        <v>134274.96</v>
      </c>
      <c r="K422" s="9">
        <v>134274.96</v>
      </c>
      <c r="L422" s="10">
        <f t="shared" si="12"/>
        <v>0</v>
      </c>
      <c r="M422" s="11">
        <f t="shared" si="13"/>
        <v>100</v>
      </c>
    </row>
    <row r="423" spans="1:13" ht="84" hidden="1" customHeight="1" x14ac:dyDescent="0.2">
      <c r="A423" s="32" t="s">
        <v>5</v>
      </c>
      <c r="B423" s="32"/>
      <c r="C423" s="32"/>
      <c r="D423" s="32"/>
      <c r="E423" s="32"/>
      <c r="F423" s="5">
        <v>905</v>
      </c>
      <c r="G423" s="6">
        <v>106</v>
      </c>
      <c r="H423" s="7" t="s">
        <v>49</v>
      </c>
      <c r="I423" s="8" t="s">
        <v>4</v>
      </c>
      <c r="J423" s="9">
        <v>134274.96</v>
      </c>
      <c r="K423" s="9">
        <v>134274.96</v>
      </c>
      <c r="L423" s="10">
        <f t="shared" si="12"/>
        <v>0</v>
      </c>
      <c r="M423" s="11">
        <f t="shared" si="13"/>
        <v>100</v>
      </c>
    </row>
    <row r="424" spans="1:13" ht="42.6" hidden="1" customHeight="1" x14ac:dyDescent="0.2">
      <c r="A424" s="32" t="s">
        <v>20</v>
      </c>
      <c r="B424" s="32"/>
      <c r="C424" s="32"/>
      <c r="D424" s="32"/>
      <c r="E424" s="32"/>
      <c r="F424" s="5">
        <v>905</v>
      </c>
      <c r="G424" s="6">
        <v>106</v>
      </c>
      <c r="H424" s="7" t="s">
        <v>19</v>
      </c>
      <c r="I424" s="8">
        <v>0</v>
      </c>
      <c r="J424" s="9">
        <v>52707396.479999997</v>
      </c>
      <c r="K424" s="9">
        <v>48168231.210000001</v>
      </c>
      <c r="L424" s="10">
        <f t="shared" si="12"/>
        <v>-4539165.2699999958</v>
      </c>
      <c r="M424" s="11">
        <f t="shared" si="13"/>
        <v>91.387991869941061</v>
      </c>
    </row>
    <row r="425" spans="1:13" ht="30" hidden="1" customHeight="1" x14ac:dyDescent="0.2">
      <c r="A425" s="32" t="s">
        <v>18</v>
      </c>
      <c r="B425" s="32"/>
      <c r="C425" s="32"/>
      <c r="D425" s="32"/>
      <c r="E425" s="32"/>
      <c r="F425" s="5">
        <v>905</v>
      </c>
      <c r="G425" s="6">
        <v>106</v>
      </c>
      <c r="H425" s="7" t="s">
        <v>17</v>
      </c>
      <c r="I425" s="8">
        <v>0</v>
      </c>
      <c r="J425" s="9">
        <v>43688848.479999997</v>
      </c>
      <c r="K425" s="9">
        <v>39149683.210000001</v>
      </c>
      <c r="L425" s="10">
        <f t="shared" si="12"/>
        <v>-4539165.2699999958</v>
      </c>
      <c r="M425" s="11">
        <f t="shared" si="13"/>
        <v>89.610242824143214</v>
      </c>
    </row>
    <row r="426" spans="1:13" ht="82.9" hidden="1" customHeight="1" x14ac:dyDescent="0.2">
      <c r="A426" s="32" t="s">
        <v>5</v>
      </c>
      <c r="B426" s="32"/>
      <c r="C426" s="32"/>
      <c r="D426" s="32"/>
      <c r="E426" s="32"/>
      <c r="F426" s="5">
        <v>905</v>
      </c>
      <c r="G426" s="6">
        <v>106</v>
      </c>
      <c r="H426" s="7" t="s">
        <v>17</v>
      </c>
      <c r="I426" s="8" t="s">
        <v>4</v>
      </c>
      <c r="J426" s="9">
        <v>42451869.299999997</v>
      </c>
      <c r="K426" s="9">
        <v>37958520.859999999</v>
      </c>
      <c r="L426" s="10">
        <f t="shared" si="12"/>
        <v>-4493348.4399999976</v>
      </c>
      <c r="M426" s="11">
        <f t="shared" si="13"/>
        <v>89.415428545098251</v>
      </c>
    </row>
    <row r="427" spans="1:13" ht="42" hidden="1" customHeight="1" x14ac:dyDescent="0.2">
      <c r="A427" s="32" t="s">
        <v>3</v>
      </c>
      <c r="B427" s="32"/>
      <c r="C427" s="32"/>
      <c r="D427" s="32"/>
      <c r="E427" s="32"/>
      <c r="F427" s="5">
        <v>905</v>
      </c>
      <c r="G427" s="6">
        <v>106</v>
      </c>
      <c r="H427" s="7" t="s">
        <v>17</v>
      </c>
      <c r="I427" s="8" t="s">
        <v>0</v>
      </c>
      <c r="J427" s="9">
        <v>1236979.18</v>
      </c>
      <c r="K427" s="9">
        <v>1191162.3500000001</v>
      </c>
      <c r="L427" s="10">
        <f t="shared" si="12"/>
        <v>-45816.829999999842</v>
      </c>
      <c r="M427" s="11">
        <f t="shared" si="13"/>
        <v>96.296071046240257</v>
      </c>
    </row>
    <row r="428" spans="1:13" ht="178.9" hidden="1" customHeight="1" x14ac:dyDescent="0.2">
      <c r="A428" s="32" t="s">
        <v>46</v>
      </c>
      <c r="B428" s="32"/>
      <c r="C428" s="32"/>
      <c r="D428" s="32"/>
      <c r="E428" s="32"/>
      <c r="F428" s="5">
        <v>905</v>
      </c>
      <c r="G428" s="6">
        <v>106</v>
      </c>
      <c r="H428" s="7" t="s">
        <v>45</v>
      </c>
      <c r="I428" s="8">
        <v>0</v>
      </c>
      <c r="J428" s="9">
        <v>9018548</v>
      </c>
      <c r="K428" s="9">
        <v>9018548</v>
      </c>
      <c r="L428" s="10">
        <f t="shared" si="12"/>
        <v>0</v>
      </c>
      <c r="M428" s="11">
        <f t="shared" si="13"/>
        <v>100</v>
      </c>
    </row>
    <row r="429" spans="1:13" ht="82.9" hidden="1" customHeight="1" x14ac:dyDescent="0.2">
      <c r="A429" s="32" t="s">
        <v>5</v>
      </c>
      <c r="B429" s="32"/>
      <c r="C429" s="32"/>
      <c r="D429" s="32"/>
      <c r="E429" s="32"/>
      <c r="F429" s="5">
        <v>905</v>
      </c>
      <c r="G429" s="6">
        <v>106</v>
      </c>
      <c r="H429" s="7" t="s">
        <v>45</v>
      </c>
      <c r="I429" s="8" t="s">
        <v>4</v>
      </c>
      <c r="J429" s="9">
        <v>9018548</v>
      </c>
      <c r="K429" s="9">
        <v>9018548</v>
      </c>
      <c r="L429" s="10">
        <f t="shared" si="12"/>
        <v>0</v>
      </c>
      <c r="M429" s="11">
        <f t="shared" si="13"/>
        <v>100</v>
      </c>
    </row>
    <row r="430" spans="1:13" ht="15" hidden="1" customHeight="1" x14ac:dyDescent="0.2">
      <c r="A430" s="32" t="s">
        <v>164</v>
      </c>
      <c r="B430" s="32"/>
      <c r="C430" s="32"/>
      <c r="D430" s="32"/>
      <c r="E430" s="32"/>
      <c r="F430" s="5">
        <v>905</v>
      </c>
      <c r="G430" s="6">
        <v>113</v>
      </c>
      <c r="H430" s="7" t="s">
        <v>1</v>
      </c>
      <c r="I430" s="8">
        <v>0</v>
      </c>
      <c r="J430" s="9">
        <v>60000</v>
      </c>
      <c r="K430" s="9">
        <v>60000</v>
      </c>
      <c r="L430" s="10">
        <f t="shared" si="12"/>
        <v>0</v>
      </c>
      <c r="M430" s="11">
        <f t="shared" si="13"/>
        <v>100</v>
      </c>
    </row>
    <row r="431" spans="1:13" ht="15" hidden="1" customHeight="1" x14ac:dyDescent="0.2">
      <c r="A431" s="32" t="s">
        <v>14</v>
      </c>
      <c r="B431" s="32"/>
      <c r="C431" s="32"/>
      <c r="D431" s="32"/>
      <c r="E431" s="32"/>
      <c r="F431" s="5">
        <v>905</v>
      </c>
      <c r="G431" s="6">
        <v>113</v>
      </c>
      <c r="H431" s="7" t="s">
        <v>13</v>
      </c>
      <c r="I431" s="8">
        <v>0</v>
      </c>
      <c r="J431" s="9">
        <v>60000</v>
      </c>
      <c r="K431" s="9">
        <v>60000</v>
      </c>
      <c r="L431" s="10">
        <f t="shared" si="12"/>
        <v>0</v>
      </c>
      <c r="M431" s="11">
        <f t="shared" si="13"/>
        <v>100</v>
      </c>
    </row>
    <row r="432" spans="1:13" ht="28.15" hidden="1" customHeight="1" x14ac:dyDescent="0.2">
      <c r="A432" s="32" t="s">
        <v>35</v>
      </c>
      <c r="B432" s="32"/>
      <c r="C432" s="32"/>
      <c r="D432" s="32"/>
      <c r="E432" s="32"/>
      <c r="F432" s="5">
        <v>905</v>
      </c>
      <c r="G432" s="6">
        <v>113</v>
      </c>
      <c r="H432" s="7" t="s">
        <v>34</v>
      </c>
      <c r="I432" s="8">
        <v>0</v>
      </c>
      <c r="J432" s="9">
        <v>60000</v>
      </c>
      <c r="K432" s="9">
        <v>60000</v>
      </c>
      <c r="L432" s="10">
        <f t="shared" ref="L432:L493" si="14">K432-J432</f>
        <v>0</v>
      </c>
      <c r="M432" s="11">
        <f t="shared" si="13"/>
        <v>100</v>
      </c>
    </row>
    <row r="433" spans="1:13" ht="70.150000000000006" hidden="1" customHeight="1" x14ac:dyDescent="0.2">
      <c r="A433" s="32" t="s">
        <v>283</v>
      </c>
      <c r="B433" s="32"/>
      <c r="C433" s="32"/>
      <c r="D433" s="32"/>
      <c r="E433" s="32"/>
      <c r="F433" s="5">
        <v>905</v>
      </c>
      <c r="G433" s="6">
        <v>113</v>
      </c>
      <c r="H433" s="7" t="s">
        <v>282</v>
      </c>
      <c r="I433" s="8">
        <v>0</v>
      </c>
      <c r="J433" s="9">
        <v>60000</v>
      </c>
      <c r="K433" s="9">
        <v>60000</v>
      </c>
      <c r="L433" s="10">
        <f t="shared" si="14"/>
        <v>0</v>
      </c>
      <c r="M433" s="11">
        <f t="shared" si="13"/>
        <v>100</v>
      </c>
    </row>
    <row r="434" spans="1:13" ht="15.6" hidden="1" customHeight="1" x14ac:dyDescent="0.2">
      <c r="A434" s="32" t="s">
        <v>32</v>
      </c>
      <c r="B434" s="32"/>
      <c r="C434" s="32"/>
      <c r="D434" s="32"/>
      <c r="E434" s="32"/>
      <c r="F434" s="5">
        <v>905</v>
      </c>
      <c r="G434" s="6">
        <v>113</v>
      </c>
      <c r="H434" s="7" t="s">
        <v>282</v>
      </c>
      <c r="I434" s="8" t="s">
        <v>30</v>
      </c>
      <c r="J434" s="9">
        <v>60000</v>
      </c>
      <c r="K434" s="9">
        <v>60000</v>
      </c>
      <c r="L434" s="10">
        <f t="shared" si="14"/>
        <v>0</v>
      </c>
      <c r="M434" s="11">
        <f t="shared" si="13"/>
        <v>100</v>
      </c>
    </row>
    <row r="435" spans="1:13" ht="28.9" hidden="1" customHeight="1" x14ac:dyDescent="0.2">
      <c r="A435" s="32" t="s">
        <v>406</v>
      </c>
      <c r="B435" s="32"/>
      <c r="C435" s="32"/>
      <c r="D435" s="32"/>
      <c r="E435" s="32"/>
      <c r="F435" s="5">
        <v>905</v>
      </c>
      <c r="G435" s="6">
        <v>1301</v>
      </c>
      <c r="H435" s="7" t="s">
        <v>1</v>
      </c>
      <c r="I435" s="8">
        <v>0</v>
      </c>
      <c r="J435" s="9">
        <v>212780.82</v>
      </c>
      <c r="K435" s="9">
        <v>207780.82</v>
      </c>
      <c r="L435" s="10">
        <f t="shared" si="14"/>
        <v>-5000</v>
      </c>
      <c r="M435" s="11">
        <f t="shared" si="13"/>
        <v>97.650164145433777</v>
      </c>
    </row>
    <row r="436" spans="1:13" ht="42" hidden="1" customHeight="1" x14ac:dyDescent="0.2">
      <c r="A436" s="32" t="s">
        <v>405</v>
      </c>
      <c r="B436" s="32"/>
      <c r="C436" s="32"/>
      <c r="D436" s="32"/>
      <c r="E436" s="32"/>
      <c r="F436" s="5">
        <v>905</v>
      </c>
      <c r="G436" s="6">
        <v>1301</v>
      </c>
      <c r="H436" s="7" t="s">
        <v>404</v>
      </c>
      <c r="I436" s="8">
        <v>0</v>
      </c>
      <c r="J436" s="9">
        <v>212780.82</v>
      </c>
      <c r="K436" s="9">
        <v>207780.82</v>
      </c>
      <c r="L436" s="10">
        <f t="shared" si="14"/>
        <v>-5000</v>
      </c>
      <c r="M436" s="11">
        <f t="shared" si="13"/>
        <v>97.650164145433777</v>
      </c>
    </row>
    <row r="437" spans="1:13" ht="15.6" hidden="1" customHeight="1" x14ac:dyDescent="0.2">
      <c r="A437" s="32" t="s">
        <v>403</v>
      </c>
      <c r="B437" s="32"/>
      <c r="C437" s="32"/>
      <c r="D437" s="32"/>
      <c r="E437" s="32"/>
      <c r="F437" s="5">
        <v>905</v>
      </c>
      <c r="G437" s="6">
        <v>1301</v>
      </c>
      <c r="H437" s="7" t="s">
        <v>402</v>
      </c>
      <c r="I437" s="8">
        <v>0</v>
      </c>
      <c r="J437" s="9">
        <v>212780.82</v>
      </c>
      <c r="K437" s="9">
        <v>207780.82</v>
      </c>
      <c r="L437" s="10">
        <f t="shared" si="14"/>
        <v>-5000</v>
      </c>
      <c r="M437" s="11">
        <f t="shared" si="13"/>
        <v>97.650164145433777</v>
      </c>
    </row>
    <row r="438" spans="1:13" ht="16.149999999999999" hidden="1" customHeight="1" x14ac:dyDescent="0.2">
      <c r="A438" s="32" t="s">
        <v>401</v>
      </c>
      <c r="B438" s="32"/>
      <c r="C438" s="32"/>
      <c r="D438" s="32"/>
      <c r="E438" s="32"/>
      <c r="F438" s="5">
        <v>905</v>
      </c>
      <c r="G438" s="6">
        <v>1301</v>
      </c>
      <c r="H438" s="7" t="s">
        <v>399</v>
      </c>
      <c r="I438" s="8">
        <v>0</v>
      </c>
      <c r="J438" s="9">
        <v>212780.82</v>
      </c>
      <c r="K438" s="9">
        <v>207780.82</v>
      </c>
      <c r="L438" s="10">
        <f t="shared" si="14"/>
        <v>-5000</v>
      </c>
      <c r="M438" s="11">
        <f t="shared" si="13"/>
        <v>97.650164145433777</v>
      </c>
    </row>
    <row r="439" spans="1:13" ht="27.6" hidden="1" customHeight="1" x14ac:dyDescent="0.2">
      <c r="A439" s="32" t="s">
        <v>400</v>
      </c>
      <c r="B439" s="32"/>
      <c r="C439" s="32"/>
      <c r="D439" s="32"/>
      <c r="E439" s="32"/>
      <c r="F439" s="5">
        <v>905</v>
      </c>
      <c r="G439" s="6">
        <v>1301</v>
      </c>
      <c r="H439" s="7" t="s">
        <v>399</v>
      </c>
      <c r="I439" s="8" t="s">
        <v>398</v>
      </c>
      <c r="J439" s="9">
        <v>212780.82</v>
      </c>
      <c r="K439" s="9">
        <v>207780.82</v>
      </c>
      <c r="L439" s="10">
        <f t="shared" si="14"/>
        <v>-5000</v>
      </c>
      <c r="M439" s="11">
        <f t="shared" si="13"/>
        <v>97.650164145433777</v>
      </c>
    </row>
    <row r="440" spans="1:13" s="28" customFormat="1" ht="41.45" customHeight="1" x14ac:dyDescent="0.2">
      <c r="A440" s="33" t="s">
        <v>397</v>
      </c>
      <c r="B440" s="33"/>
      <c r="C440" s="33"/>
      <c r="D440" s="33"/>
      <c r="E440" s="33"/>
      <c r="F440" s="12">
        <v>906</v>
      </c>
      <c r="G440" s="13">
        <v>0</v>
      </c>
      <c r="H440" s="14" t="s">
        <v>1</v>
      </c>
      <c r="I440" s="15">
        <v>0</v>
      </c>
      <c r="J440" s="16">
        <v>313134931.68000001</v>
      </c>
      <c r="K440" s="16">
        <v>286599291.24000001</v>
      </c>
      <c r="L440" s="17">
        <f t="shared" si="14"/>
        <v>-26535640.439999998</v>
      </c>
      <c r="M440" s="18">
        <f t="shared" si="13"/>
        <v>91.525812755021079</v>
      </c>
    </row>
    <row r="441" spans="1:13" ht="16.899999999999999" hidden="1" customHeight="1" x14ac:dyDescent="0.2">
      <c r="A441" s="32" t="s">
        <v>396</v>
      </c>
      <c r="B441" s="32"/>
      <c r="C441" s="32"/>
      <c r="D441" s="32"/>
      <c r="E441" s="32"/>
      <c r="F441" s="5">
        <v>906</v>
      </c>
      <c r="G441" s="6">
        <v>703</v>
      </c>
      <c r="H441" s="7" t="s">
        <v>1</v>
      </c>
      <c r="I441" s="8">
        <v>0</v>
      </c>
      <c r="J441" s="9">
        <v>1843558</v>
      </c>
      <c r="K441" s="9">
        <v>1739878.62</v>
      </c>
      <c r="L441" s="10">
        <f t="shared" si="14"/>
        <v>-103679.37999999989</v>
      </c>
      <c r="M441" s="11">
        <f t="shared" si="13"/>
        <v>94.376125947759718</v>
      </c>
    </row>
    <row r="442" spans="1:13" ht="56.45" hidden="1" customHeight="1" x14ac:dyDescent="0.2">
      <c r="A442" s="32" t="s">
        <v>331</v>
      </c>
      <c r="B442" s="32"/>
      <c r="C442" s="32"/>
      <c r="D442" s="32"/>
      <c r="E442" s="32"/>
      <c r="F442" s="5">
        <v>906</v>
      </c>
      <c r="G442" s="6">
        <v>703</v>
      </c>
      <c r="H442" s="7" t="s">
        <v>330</v>
      </c>
      <c r="I442" s="8">
        <v>0</v>
      </c>
      <c r="J442" s="9">
        <v>1843558</v>
      </c>
      <c r="K442" s="9">
        <v>1739878.62</v>
      </c>
      <c r="L442" s="10">
        <f t="shared" si="14"/>
        <v>-103679.37999999989</v>
      </c>
      <c r="M442" s="11">
        <f t="shared" si="13"/>
        <v>94.376125947759718</v>
      </c>
    </row>
    <row r="443" spans="1:13" ht="42.6" hidden="1" customHeight="1" x14ac:dyDescent="0.2">
      <c r="A443" s="32" t="s">
        <v>329</v>
      </c>
      <c r="B443" s="32"/>
      <c r="C443" s="32"/>
      <c r="D443" s="32"/>
      <c r="E443" s="32"/>
      <c r="F443" s="5">
        <v>906</v>
      </c>
      <c r="G443" s="6">
        <v>703</v>
      </c>
      <c r="H443" s="7" t="s">
        <v>328</v>
      </c>
      <c r="I443" s="8">
        <v>0</v>
      </c>
      <c r="J443" s="9">
        <v>1843558</v>
      </c>
      <c r="K443" s="9">
        <v>1739878.62</v>
      </c>
      <c r="L443" s="10">
        <f t="shared" si="14"/>
        <v>-103679.37999999989</v>
      </c>
      <c r="M443" s="11">
        <f t="shared" si="13"/>
        <v>94.376125947759718</v>
      </c>
    </row>
    <row r="444" spans="1:13" ht="42" hidden="1" customHeight="1" x14ac:dyDescent="0.2">
      <c r="A444" s="32" t="s">
        <v>327</v>
      </c>
      <c r="B444" s="32"/>
      <c r="C444" s="32"/>
      <c r="D444" s="32"/>
      <c r="E444" s="32"/>
      <c r="F444" s="5">
        <v>906</v>
      </c>
      <c r="G444" s="6">
        <v>703</v>
      </c>
      <c r="H444" s="7" t="s">
        <v>326</v>
      </c>
      <c r="I444" s="8">
        <v>0</v>
      </c>
      <c r="J444" s="9">
        <v>1843558</v>
      </c>
      <c r="K444" s="9">
        <v>1739878.62</v>
      </c>
      <c r="L444" s="10">
        <f t="shared" si="14"/>
        <v>-103679.37999999989</v>
      </c>
      <c r="M444" s="11">
        <f t="shared" si="13"/>
        <v>94.376125947759718</v>
      </c>
    </row>
    <row r="445" spans="1:13" ht="42" hidden="1" customHeight="1" x14ac:dyDescent="0.2">
      <c r="A445" s="32" t="s">
        <v>325</v>
      </c>
      <c r="B445" s="32"/>
      <c r="C445" s="32"/>
      <c r="D445" s="32"/>
      <c r="E445" s="32"/>
      <c r="F445" s="5">
        <v>906</v>
      </c>
      <c r="G445" s="6">
        <v>703</v>
      </c>
      <c r="H445" s="7" t="s">
        <v>324</v>
      </c>
      <c r="I445" s="8">
        <v>0</v>
      </c>
      <c r="J445" s="9">
        <v>1843558</v>
      </c>
      <c r="K445" s="9">
        <v>1739878.62</v>
      </c>
      <c r="L445" s="10">
        <f t="shared" si="14"/>
        <v>-103679.37999999989</v>
      </c>
      <c r="M445" s="11">
        <f t="shared" si="13"/>
        <v>94.376125947759718</v>
      </c>
    </row>
    <row r="446" spans="1:13" ht="42.6" hidden="1" customHeight="1" x14ac:dyDescent="0.2">
      <c r="A446" s="32" t="s">
        <v>294</v>
      </c>
      <c r="B446" s="32"/>
      <c r="C446" s="32"/>
      <c r="D446" s="32"/>
      <c r="E446" s="32"/>
      <c r="F446" s="5">
        <v>906</v>
      </c>
      <c r="G446" s="6">
        <v>703</v>
      </c>
      <c r="H446" s="7" t="s">
        <v>324</v>
      </c>
      <c r="I446" s="8" t="s">
        <v>292</v>
      </c>
      <c r="J446" s="9">
        <v>1843558</v>
      </c>
      <c r="K446" s="9">
        <v>1739878.62</v>
      </c>
      <c r="L446" s="10">
        <f t="shared" si="14"/>
        <v>-103679.37999999989</v>
      </c>
      <c r="M446" s="11">
        <f t="shared" si="13"/>
        <v>94.376125947759718</v>
      </c>
    </row>
    <row r="447" spans="1:13" ht="16.149999999999999" hidden="1" customHeight="1" x14ac:dyDescent="0.2">
      <c r="A447" s="32" t="s">
        <v>202</v>
      </c>
      <c r="B447" s="32"/>
      <c r="C447" s="32"/>
      <c r="D447" s="32"/>
      <c r="E447" s="32"/>
      <c r="F447" s="5">
        <v>906</v>
      </c>
      <c r="G447" s="6">
        <v>707</v>
      </c>
      <c r="H447" s="7" t="s">
        <v>1</v>
      </c>
      <c r="I447" s="8">
        <v>0</v>
      </c>
      <c r="J447" s="9">
        <v>17362673</v>
      </c>
      <c r="K447" s="9">
        <v>17362673</v>
      </c>
      <c r="L447" s="10">
        <f t="shared" si="14"/>
        <v>0</v>
      </c>
      <c r="M447" s="11">
        <f t="shared" si="13"/>
        <v>100</v>
      </c>
    </row>
    <row r="448" spans="1:13" ht="56.45" hidden="1" customHeight="1" x14ac:dyDescent="0.2">
      <c r="A448" s="32" t="s">
        <v>331</v>
      </c>
      <c r="B448" s="32"/>
      <c r="C448" s="32"/>
      <c r="D448" s="32"/>
      <c r="E448" s="32"/>
      <c r="F448" s="5">
        <v>906</v>
      </c>
      <c r="G448" s="6">
        <v>707</v>
      </c>
      <c r="H448" s="7" t="s">
        <v>330</v>
      </c>
      <c r="I448" s="8">
        <v>0</v>
      </c>
      <c r="J448" s="9">
        <v>17360673</v>
      </c>
      <c r="K448" s="9">
        <v>17360673</v>
      </c>
      <c r="L448" s="10">
        <f t="shared" si="14"/>
        <v>0</v>
      </c>
      <c r="M448" s="11">
        <f t="shared" si="13"/>
        <v>100</v>
      </c>
    </row>
    <row r="449" spans="1:13" ht="56.45" hidden="1" customHeight="1" x14ac:dyDescent="0.2">
      <c r="A449" s="32" t="s">
        <v>395</v>
      </c>
      <c r="B449" s="32"/>
      <c r="C449" s="32"/>
      <c r="D449" s="32"/>
      <c r="E449" s="32"/>
      <c r="F449" s="5">
        <v>906</v>
      </c>
      <c r="G449" s="6">
        <v>707</v>
      </c>
      <c r="H449" s="7" t="s">
        <v>394</v>
      </c>
      <c r="I449" s="8">
        <v>0</v>
      </c>
      <c r="J449" s="9">
        <v>56800</v>
      </c>
      <c r="K449" s="9">
        <v>56800</v>
      </c>
      <c r="L449" s="10">
        <f t="shared" si="14"/>
        <v>0</v>
      </c>
      <c r="M449" s="11">
        <f t="shared" si="13"/>
        <v>100</v>
      </c>
    </row>
    <row r="450" spans="1:13" ht="28.9" hidden="1" customHeight="1" x14ac:dyDescent="0.2">
      <c r="A450" s="32" t="s">
        <v>393</v>
      </c>
      <c r="B450" s="32"/>
      <c r="C450" s="32"/>
      <c r="D450" s="32"/>
      <c r="E450" s="32"/>
      <c r="F450" s="5">
        <v>906</v>
      </c>
      <c r="G450" s="6">
        <v>707</v>
      </c>
      <c r="H450" s="7" t="s">
        <v>392</v>
      </c>
      <c r="I450" s="8">
        <v>0</v>
      </c>
      <c r="J450" s="9">
        <v>49400</v>
      </c>
      <c r="K450" s="9">
        <v>49400</v>
      </c>
      <c r="L450" s="10">
        <f t="shared" si="14"/>
        <v>0</v>
      </c>
      <c r="M450" s="11">
        <f t="shared" si="13"/>
        <v>100</v>
      </c>
    </row>
    <row r="451" spans="1:13" ht="15.6" hidden="1" customHeight="1" x14ac:dyDescent="0.2">
      <c r="A451" s="32" t="s">
        <v>377</v>
      </c>
      <c r="B451" s="32"/>
      <c r="C451" s="32"/>
      <c r="D451" s="32"/>
      <c r="E451" s="32"/>
      <c r="F451" s="5">
        <v>906</v>
      </c>
      <c r="G451" s="6">
        <v>707</v>
      </c>
      <c r="H451" s="7" t="s">
        <v>391</v>
      </c>
      <c r="I451" s="8">
        <v>0</v>
      </c>
      <c r="J451" s="9">
        <v>49400</v>
      </c>
      <c r="K451" s="9">
        <v>49400</v>
      </c>
      <c r="L451" s="10">
        <f t="shared" si="14"/>
        <v>0</v>
      </c>
      <c r="M451" s="11">
        <f t="shared" si="13"/>
        <v>100</v>
      </c>
    </row>
    <row r="452" spans="1:13" ht="43.15" hidden="1" customHeight="1" x14ac:dyDescent="0.2">
      <c r="A452" s="32" t="s">
        <v>3</v>
      </c>
      <c r="B452" s="32"/>
      <c r="C452" s="32"/>
      <c r="D452" s="32"/>
      <c r="E452" s="32"/>
      <c r="F452" s="5">
        <v>906</v>
      </c>
      <c r="G452" s="6">
        <v>707</v>
      </c>
      <c r="H452" s="7" t="s">
        <v>391</v>
      </c>
      <c r="I452" s="8" t="s">
        <v>0</v>
      </c>
      <c r="J452" s="9">
        <v>49400</v>
      </c>
      <c r="K452" s="9">
        <v>49400</v>
      </c>
      <c r="L452" s="10">
        <f t="shared" si="14"/>
        <v>0</v>
      </c>
      <c r="M452" s="11">
        <f t="shared" si="13"/>
        <v>100</v>
      </c>
    </row>
    <row r="453" spans="1:13" ht="56.45" hidden="1" customHeight="1" x14ac:dyDescent="0.2">
      <c r="A453" s="32" t="s">
        <v>390</v>
      </c>
      <c r="B453" s="32"/>
      <c r="C453" s="32"/>
      <c r="D453" s="32"/>
      <c r="E453" s="32"/>
      <c r="F453" s="5">
        <v>906</v>
      </c>
      <c r="G453" s="6">
        <v>707</v>
      </c>
      <c r="H453" s="7" t="s">
        <v>389</v>
      </c>
      <c r="I453" s="8">
        <v>0</v>
      </c>
      <c r="J453" s="9">
        <v>5200</v>
      </c>
      <c r="K453" s="9">
        <v>5200</v>
      </c>
      <c r="L453" s="10">
        <f t="shared" si="14"/>
        <v>0</v>
      </c>
      <c r="M453" s="11">
        <f t="shared" si="13"/>
        <v>100</v>
      </c>
    </row>
    <row r="454" spans="1:13" ht="17.45" hidden="1" customHeight="1" x14ac:dyDescent="0.2">
      <c r="A454" s="32" t="s">
        <v>377</v>
      </c>
      <c r="B454" s="32"/>
      <c r="C454" s="32"/>
      <c r="D454" s="32"/>
      <c r="E454" s="32"/>
      <c r="F454" s="5">
        <v>906</v>
      </c>
      <c r="G454" s="6">
        <v>707</v>
      </c>
      <c r="H454" s="7" t="s">
        <v>388</v>
      </c>
      <c r="I454" s="8">
        <v>0</v>
      </c>
      <c r="J454" s="9">
        <v>5200</v>
      </c>
      <c r="K454" s="9">
        <v>5200</v>
      </c>
      <c r="L454" s="10">
        <f t="shared" si="14"/>
        <v>0</v>
      </c>
      <c r="M454" s="11">
        <f t="shared" si="13"/>
        <v>100</v>
      </c>
    </row>
    <row r="455" spans="1:13" ht="42.6" hidden="1" customHeight="1" x14ac:dyDescent="0.2">
      <c r="A455" s="32" t="s">
        <v>3</v>
      </c>
      <c r="B455" s="32"/>
      <c r="C455" s="32"/>
      <c r="D455" s="32"/>
      <c r="E455" s="32"/>
      <c r="F455" s="5">
        <v>906</v>
      </c>
      <c r="G455" s="6">
        <v>707</v>
      </c>
      <c r="H455" s="7" t="s">
        <v>388</v>
      </c>
      <c r="I455" s="8" t="s">
        <v>0</v>
      </c>
      <c r="J455" s="9">
        <v>5200</v>
      </c>
      <c r="K455" s="9">
        <v>5200</v>
      </c>
      <c r="L455" s="10">
        <f t="shared" si="14"/>
        <v>0</v>
      </c>
      <c r="M455" s="11">
        <f t="shared" si="13"/>
        <v>100</v>
      </c>
    </row>
    <row r="456" spans="1:13" ht="42" hidden="1" customHeight="1" x14ac:dyDescent="0.2">
      <c r="A456" s="32" t="s">
        <v>387</v>
      </c>
      <c r="B456" s="32"/>
      <c r="C456" s="32"/>
      <c r="D456" s="32"/>
      <c r="E456" s="32"/>
      <c r="F456" s="5">
        <v>906</v>
      </c>
      <c r="G456" s="6">
        <v>707</v>
      </c>
      <c r="H456" s="7" t="s">
        <v>386</v>
      </c>
      <c r="I456" s="8">
        <v>0</v>
      </c>
      <c r="J456" s="9">
        <v>2200</v>
      </c>
      <c r="K456" s="9">
        <v>2200</v>
      </c>
      <c r="L456" s="10">
        <f t="shared" si="14"/>
        <v>0</v>
      </c>
      <c r="M456" s="11">
        <f t="shared" si="13"/>
        <v>100</v>
      </c>
    </row>
    <row r="457" spans="1:13" ht="16.899999999999999" hidden="1" customHeight="1" x14ac:dyDescent="0.2">
      <c r="A457" s="32" t="s">
        <v>359</v>
      </c>
      <c r="B457" s="32"/>
      <c r="C457" s="32"/>
      <c r="D457" s="32"/>
      <c r="E457" s="32"/>
      <c r="F457" s="5">
        <v>906</v>
      </c>
      <c r="G457" s="6">
        <v>707</v>
      </c>
      <c r="H457" s="7" t="s">
        <v>385</v>
      </c>
      <c r="I457" s="8">
        <v>0</v>
      </c>
      <c r="J457" s="9">
        <v>2200</v>
      </c>
      <c r="K457" s="9">
        <v>2200</v>
      </c>
      <c r="L457" s="10">
        <f t="shared" si="14"/>
        <v>0</v>
      </c>
      <c r="M457" s="11">
        <f t="shared" si="13"/>
        <v>100</v>
      </c>
    </row>
    <row r="458" spans="1:13" ht="42" hidden="1" customHeight="1" x14ac:dyDescent="0.2">
      <c r="A458" s="32" t="s">
        <v>3</v>
      </c>
      <c r="B458" s="32"/>
      <c r="C458" s="32"/>
      <c r="D458" s="32"/>
      <c r="E458" s="32"/>
      <c r="F458" s="5">
        <v>906</v>
      </c>
      <c r="G458" s="6">
        <v>707</v>
      </c>
      <c r="H458" s="7" t="s">
        <v>385</v>
      </c>
      <c r="I458" s="8" t="s">
        <v>0</v>
      </c>
      <c r="J458" s="9">
        <v>2200</v>
      </c>
      <c r="K458" s="9">
        <v>2200</v>
      </c>
      <c r="L458" s="10">
        <f t="shared" si="14"/>
        <v>0</v>
      </c>
      <c r="M458" s="11">
        <f t="shared" si="13"/>
        <v>100</v>
      </c>
    </row>
    <row r="459" spans="1:13" ht="16.149999999999999" hidden="1" customHeight="1" x14ac:dyDescent="0.2">
      <c r="A459" s="32" t="s">
        <v>384</v>
      </c>
      <c r="B459" s="32"/>
      <c r="C459" s="32"/>
      <c r="D459" s="32"/>
      <c r="E459" s="32"/>
      <c r="F459" s="5">
        <v>906</v>
      </c>
      <c r="G459" s="6">
        <v>707</v>
      </c>
      <c r="H459" s="7" t="s">
        <v>383</v>
      </c>
      <c r="I459" s="8">
        <v>0</v>
      </c>
      <c r="J459" s="9">
        <v>17303873</v>
      </c>
      <c r="K459" s="9">
        <v>17303873</v>
      </c>
      <c r="L459" s="10">
        <f t="shared" si="14"/>
        <v>0</v>
      </c>
      <c r="M459" s="11">
        <f t="shared" si="13"/>
        <v>100</v>
      </c>
    </row>
    <row r="460" spans="1:13" ht="43.15" hidden="1" customHeight="1" x14ac:dyDescent="0.2">
      <c r="A460" s="32" t="s">
        <v>382</v>
      </c>
      <c r="B460" s="32"/>
      <c r="C460" s="32"/>
      <c r="D460" s="32"/>
      <c r="E460" s="32"/>
      <c r="F460" s="5">
        <v>906</v>
      </c>
      <c r="G460" s="6">
        <v>707</v>
      </c>
      <c r="H460" s="7" t="s">
        <v>381</v>
      </c>
      <c r="I460" s="8">
        <v>0</v>
      </c>
      <c r="J460" s="9">
        <v>64750</v>
      </c>
      <c r="K460" s="9">
        <v>64750</v>
      </c>
      <c r="L460" s="10">
        <f t="shared" si="14"/>
        <v>0</v>
      </c>
      <c r="M460" s="11">
        <f t="shared" ref="M460:M523" si="15">K460/J460*100</f>
        <v>100</v>
      </c>
    </row>
    <row r="461" spans="1:13" ht="15" hidden="1" customHeight="1" x14ac:dyDescent="0.2">
      <c r="A461" s="32" t="s">
        <v>377</v>
      </c>
      <c r="B461" s="32"/>
      <c r="C461" s="32"/>
      <c r="D461" s="32"/>
      <c r="E461" s="32"/>
      <c r="F461" s="5">
        <v>906</v>
      </c>
      <c r="G461" s="6">
        <v>707</v>
      </c>
      <c r="H461" s="7" t="s">
        <v>380</v>
      </c>
      <c r="I461" s="8">
        <v>0</v>
      </c>
      <c r="J461" s="9">
        <v>64750</v>
      </c>
      <c r="K461" s="9">
        <v>64750</v>
      </c>
      <c r="L461" s="10">
        <f t="shared" si="14"/>
        <v>0</v>
      </c>
      <c r="M461" s="11">
        <f t="shared" si="15"/>
        <v>100</v>
      </c>
    </row>
    <row r="462" spans="1:13" ht="41.45" hidden="1" customHeight="1" x14ac:dyDescent="0.2">
      <c r="A462" s="32" t="s">
        <v>3</v>
      </c>
      <c r="B462" s="32"/>
      <c r="C462" s="32"/>
      <c r="D462" s="32"/>
      <c r="E462" s="32"/>
      <c r="F462" s="5">
        <v>906</v>
      </c>
      <c r="G462" s="6">
        <v>707</v>
      </c>
      <c r="H462" s="7" t="s">
        <v>380</v>
      </c>
      <c r="I462" s="8" t="s">
        <v>0</v>
      </c>
      <c r="J462" s="9">
        <v>64750</v>
      </c>
      <c r="K462" s="9">
        <v>64750</v>
      </c>
      <c r="L462" s="10">
        <f t="shared" si="14"/>
        <v>0</v>
      </c>
      <c r="M462" s="11">
        <f t="shared" si="15"/>
        <v>100</v>
      </c>
    </row>
    <row r="463" spans="1:13" ht="16.149999999999999" hidden="1" customHeight="1" x14ac:dyDescent="0.2">
      <c r="A463" s="32" t="s">
        <v>379</v>
      </c>
      <c r="B463" s="32"/>
      <c r="C463" s="32"/>
      <c r="D463" s="32"/>
      <c r="E463" s="32"/>
      <c r="F463" s="5">
        <v>906</v>
      </c>
      <c r="G463" s="6">
        <v>707</v>
      </c>
      <c r="H463" s="7" t="s">
        <v>378</v>
      </c>
      <c r="I463" s="8">
        <v>0</v>
      </c>
      <c r="J463" s="9">
        <v>564965</v>
      </c>
      <c r="K463" s="9">
        <v>564965</v>
      </c>
      <c r="L463" s="10">
        <f t="shared" si="14"/>
        <v>0</v>
      </c>
      <c r="M463" s="11">
        <f t="shared" si="15"/>
        <v>100</v>
      </c>
    </row>
    <row r="464" spans="1:13" ht="15.6" hidden="1" customHeight="1" x14ac:dyDescent="0.2">
      <c r="A464" s="32" t="s">
        <v>377</v>
      </c>
      <c r="B464" s="32"/>
      <c r="C464" s="32"/>
      <c r="D464" s="32"/>
      <c r="E464" s="32"/>
      <c r="F464" s="5">
        <v>906</v>
      </c>
      <c r="G464" s="6">
        <v>707</v>
      </c>
      <c r="H464" s="7" t="s">
        <v>376</v>
      </c>
      <c r="I464" s="8">
        <v>0</v>
      </c>
      <c r="J464" s="9">
        <v>564965</v>
      </c>
      <c r="K464" s="9">
        <v>564965</v>
      </c>
      <c r="L464" s="10">
        <f t="shared" si="14"/>
        <v>0</v>
      </c>
      <c r="M464" s="11">
        <f t="shared" si="15"/>
        <v>100</v>
      </c>
    </row>
    <row r="465" spans="1:13" ht="82.9" hidden="1" customHeight="1" x14ac:dyDescent="0.2">
      <c r="A465" s="32" t="s">
        <v>5</v>
      </c>
      <c r="B465" s="32"/>
      <c r="C465" s="32"/>
      <c r="D465" s="32"/>
      <c r="E465" s="32"/>
      <c r="F465" s="5">
        <v>906</v>
      </c>
      <c r="G465" s="6">
        <v>707</v>
      </c>
      <c r="H465" s="7" t="s">
        <v>376</v>
      </c>
      <c r="I465" s="8" t="s">
        <v>4</v>
      </c>
      <c r="J465" s="9">
        <v>91338.4</v>
      </c>
      <c r="K465" s="9">
        <v>91338.4</v>
      </c>
      <c r="L465" s="10">
        <f t="shared" si="14"/>
        <v>0</v>
      </c>
      <c r="M465" s="11">
        <f t="shared" si="15"/>
        <v>100</v>
      </c>
    </row>
    <row r="466" spans="1:13" ht="43.15" hidden="1" customHeight="1" x14ac:dyDescent="0.2">
      <c r="A466" s="32" t="s">
        <v>3</v>
      </c>
      <c r="B466" s="32"/>
      <c r="C466" s="32"/>
      <c r="D466" s="32"/>
      <c r="E466" s="32"/>
      <c r="F466" s="5">
        <v>906</v>
      </c>
      <c r="G466" s="6">
        <v>707</v>
      </c>
      <c r="H466" s="7" t="s">
        <v>376</v>
      </c>
      <c r="I466" s="8" t="s">
        <v>0</v>
      </c>
      <c r="J466" s="9">
        <v>473626.6</v>
      </c>
      <c r="K466" s="9">
        <v>473626.6</v>
      </c>
      <c r="L466" s="10">
        <f t="shared" si="14"/>
        <v>0</v>
      </c>
      <c r="M466" s="11">
        <f t="shared" si="15"/>
        <v>100</v>
      </c>
    </row>
    <row r="467" spans="1:13" ht="41.45" hidden="1" customHeight="1" x14ac:dyDescent="0.2">
      <c r="A467" s="32" t="s">
        <v>375</v>
      </c>
      <c r="B467" s="32"/>
      <c r="C467" s="32"/>
      <c r="D467" s="32"/>
      <c r="E467" s="32"/>
      <c r="F467" s="5">
        <v>906</v>
      </c>
      <c r="G467" s="6">
        <v>707</v>
      </c>
      <c r="H467" s="7" t="s">
        <v>374</v>
      </c>
      <c r="I467" s="8">
        <v>0</v>
      </c>
      <c r="J467" s="9">
        <v>16674158</v>
      </c>
      <c r="K467" s="9">
        <v>16674158</v>
      </c>
      <c r="L467" s="10">
        <f t="shared" si="14"/>
        <v>0</v>
      </c>
      <c r="M467" s="11">
        <f t="shared" si="15"/>
        <v>100</v>
      </c>
    </row>
    <row r="468" spans="1:13" ht="42.6" hidden="1" customHeight="1" x14ac:dyDescent="0.2">
      <c r="A468" s="32" t="s">
        <v>373</v>
      </c>
      <c r="B468" s="32"/>
      <c r="C468" s="32"/>
      <c r="D468" s="32"/>
      <c r="E468" s="32"/>
      <c r="F468" s="5">
        <v>906</v>
      </c>
      <c r="G468" s="6">
        <v>707</v>
      </c>
      <c r="H468" s="7" t="s">
        <v>372</v>
      </c>
      <c r="I468" s="8">
        <v>0</v>
      </c>
      <c r="J468" s="9">
        <v>16674158</v>
      </c>
      <c r="K468" s="9">
        <v>16674158</v>
      </c>
      <c r="L468" s="10">
        <f t="shared" si="14"/>
        <v>0</v>
      </c>
      <c r="M468" s="11">
        <f t="shared" si="15"/>
        <v>100</v>
      </c>
    </row>
    <row r="469" spans="1:13" ht="43.15" hidden="1" customHeight="1" x14ac:dyDescent="0.2">
      <c r="A469" s="32" t="s">
        <v>294</v>
      </c>
      <c r="B469" s="32"/>
      <c r="C469" s="32"/>
      <c r="D469" s="32"/>
      <c r="E469" s="32"/>
      <c r="F469" s="5">
        <v>906</v>
      </c>
      <c r="G469" s="6">
        <v>707</v>
      </c>
      <c r="H469" s="7" t="s">
        <v>372</v>
      </c>
      <c r="I469" s="8" t="s">
        <v>292</v>
      </c>
      <c r="J469" s="9">
        <v>16674158</v>
      </c>
      <c r="K469" s="9">
        <v>16674158</v>
      </c>
      <c r="L469" s="10">
        <f t="shared" si="14"/>
        <v>0</v>
      </c>
      <c r="M469" s="11">
        <f t="shared" si="15"/>
        <v>100</v>
      </c>
    </row>
    <row r="470" spans="1:13" ht="42.6" hidden="1" customHeight="1" x14ac:dyDescent="0.2">
      <c r="A470" s="32" t="s">
        <v>201</v>
      </c>
      <c r="B470" s="32"/>
      <c r="C470" s="32"/>
      <c r="D470" s="32"/>
      <c r="E470" s="32"/>
      <c r="F470" s="5">
        <v>906</v>
      </c>
      <c r="G470" s="6">
        <v>707</v>
      </c>
      <c r="H470" s="7" t="s">
        <v>200</v>
      </c>
      <c r="I470" s="8">
        <v>0</v>
      </c>
      <c r="J470" s="9">
        <v>2000</v>
      </c>
      <c r="K470" s="9">
        <v>2000</v>
      </c>
      <c r="L470" s="10">
        <f t="shared" si="14"/>
        <v>0</v>
      </c>
      <c r="M470" s="11">
        <f t="shared" si="15"/>
        <v>100</v>
      </c>
    </row>
    <row r="471" spans="1:13" ht="42.6" hidden="1" customHeight="1" x14ac:dyDescent="0.2">
      <c r="A471" s="32" t="s">
        <v>199</v>
      </c>
      <c r="B471" s="32"/>
      <c r="C471" s="32"/>
      <c r="D471" s="32"/>
      <c r="E471" s="32"/>
      <c r="F471" s="5">
        <v>906</v>
      </c>
      <c r="G471" s="6">
        <v>707</v>
      </c>
      <c r="H471" s="7" t="s">
        <v>198</v>
      </c>
      <c r="I471" s="8">
        <v>0</v>
      </c>
      <c r="J471" s="9">
        <v>2000</v>
      </c>
      <c r="K471" s="9">
        <v>2000</v>
      </c>
      <c r="L471" s="10">
        <f t="shared" si="14"/>
        <v>0</v>
      </c>
      <c r="M471" s="11">
        <f t="shared" si="15"/>
        <v>100</v>
      </c>
    </row>
    <row r="472" spans="1:13" ht="55.9" hidden="1" customHeight="1" x14ac:dyDescent="0.2">
      <c r="A472" s="32" t="s">
        <v>197</v>
      </c>
      <c r="B472" s="32"/>
      <c r="C472" s="32"/>
      <c r="D472" s="32"/>
      <c r="E472" s="32"/>
      <c r="F472" s="5">
        <v>906</v>
      </c>
      <c r="G472" s="6">
        <v>707</v>
      </c>
      <c r="H472" s="7" t="s">
        <v>196</v>
      </c>
      <c r="I472" s="8">
        <v>0</v>
      </c>
      <c r="J472" s="9">
        <v>2000</v>
      </c>
      <c r="K472" s="9">
        <v>2000</v>
      </c>
      <c r="L472" s="10">
        <f t="shared" si="14"/>
        <v>0</v>
      </c>
      <c r="M472" s="11">
        <f t="shared" si="15"/>
        <v>100</v>
      </c>
    </row>
    <row r="473" spans="1:13" ht="111" hidden="1" customHeight="1" x14ac:dyDescent="0.2">
      <c r="A473" s="32" t="s">
        <v>195</v>
      </c>
      <c r="B473" s="32"/>
      <c r="C473" s="32"/>
      <c r="D473" s="32"/>
      <c r="E473" s="32"/>
      <c r="F473" s="5">
        <v>906</v>
      </c>
      <c r="G473" s="6">
        <v>707</v>
      </c>
      <c r="H473" s="7" t="s">
        <v>194</v>
      </c>
      <c r="I473" s="8">
        <v>0</v>
      </c>
      <c r="J473" s="9">
        <v>2000</v>
      </c>
      <c r="K473" s="9">
        <v>2000</v>
      </c>
      <c r="L473" s="10">
        <f t="shared" si="14"/>
        <v>0</v>
      </c>
      <c r="M473" s="11">
        <f t="shared" si="15"/>
        <v>100</v>
      </c>
    </row>
    <row r="474" spans="1:13" ht="42" hidden="1" customHeight="1" x14ac:dyDescent="0.2">
      <c r="A474" s="32" t="s">
        <v>3</v>
      </c>
      <c r="B474" s="32"/>
      <c r="C474" s="32"/>
      <c r="D474" s="32"/>
      <c r="E474" s="32"/>
      <c r="F474" s="5">
        <v>906</v>
      </c>
      <c r="G474" s="6">
        <v>707</v>
      </c>
      <c r="H474" s="7" t="s">
        <v>194</v>
      </c>
      <c r="I474" s="8" t="s">
        <v>0</v>
      </c>
      <c r="J474" s="9">
        <v>2000</v>
      </c>
      <c r="K474" s="9">
        <v>2000</v>
      </c>
      <c r="L474" s="10">
        <f t="shared" si="14"/>
        <v>0</v>
      </c>
      <c r="M474" s="11">
        <f t="shared" si="15"/>
        <v>100</v>
      </c>
    </row>
    <row r="475" spans="1:13" ht="16.149999999999999" hidden="1" customHeight="1" x14ac:dyDescent="0.2">
      <c r="A475" s="32" t="s">
        <v>371</v>
      </c>
      <c r="B475" s="32"/>
      <c r="C475" s="32"/>
      <c r="D475" s="32"/>
      <c r="E475" s="32"/>
      <c r="F475" s="5">
        <v>906</v>
      </c>
      <c r="G475" s="6">
        <v>1004</v>
      </c>
      <c r="H475" s="7" t="s">
        <v>1</v>
      </c>
      <c r="I475" s="8">
        <v>0</v>
      </c>
      <c r="J475" s="9">
        <v>24978741.66</v>
      </c>
      <c r="K475" s="9">
        <v>24977934.66</v>
      </c>
      <c r="L475" s="10">
        <f t="shared" si="14"/>
        <v>-807</v>
      </c>
      <c r="M475" s="11">
        <f t="shared" si="15"/>
        <v>99.996769252787089</v>
      </c>
    </row>
    <row r="476" spans="1:13" ht="42" hidden="1" customHeight="1" x14ac:dyDescent="0.2">
      <c r="A476" s="32" t="s">
        <v>119</v>
      </c>
      <c r="B476" s="32"/>
      <c r="C476" s="32"/>
      <c r="D476" s="32"/>
      <c r="E476" s="32"/>
      <c r="F476" s="5">
        <v>906</v>
      </c>
      <c r="G476" s="6">
        <v>1004</v>
      </c>
      <c r="H476" s="7" t="s">
        <v>118</v>
      </c>
      <c r="I476" s="8">
        <v>0</v>
      </c>
      <c r="J476" s="9">
        <v>24978741.66</v>
      </c>
      <c r="K476" s="9">
        <v>24977934.66</v>
      </c>
      <c r="L476" s="10">
        <f t="shared" si="14"/>
        <v>-807</v>
      </c>
      <c r="M476" s="11">
        <f t="shared" si="15"/>
        <v>99.996769252787089</v>
      </c>
    </row>
    <row r="477" spans="1:13" ht="27.6" hidden="1" customHeight="1" x14ac:dyDescent="0.2">
      <c r="A477" s="32" t="s">
        <v>370</v>
      </c>
      <c r="B477" s="32"/>
      <c r="C477" s="32"/>
      <c r="D477" s="32"/>
      <c r="E477" s="32"/>
      <c r="F477" s="5">
        <v>906</v>
      </c>
      <c r="G477" s="6">
        <v>1004</v>
      </c>
      <c r="H477" s="7" t="s">
        <v>369</v>
      </c>
      <c r="I477" s="8">
        <v>0</v>
      </c>
      <c r="J477" s="9">
        <v>24978741.66</v>
      </c>
      <c r="K477" s="9">
        <v>24977934.66</v>
      </c>
      <c r="L477" s="10">
        <f t="shared" si="14"/>
        <v>-807</v>
      </c>
      <c r="M477" s="11">
        <f t="shared" si="15"/>
        <v>99.996769252787089</v>
      </c>
    </row>
    <row r="478" spans="1:13" ht="28.15" hidden="1" customHeight="1" x14ac:dyDescent="0.2">
      <c r="A478" s="32" t="s">
        <v>368</v>
      </c>
      <c r="B478" s="32"/>
      <c r="C478" s="32"/>
      <c r="D478" s="32"/>
      <c r="E478" s="32"/>
      <c r="F478" s="5">
        <v>906</v>
      </c>
      <c r="G478" s="6">
        <v>1004</v>
      </c>
      <c r="H478" s="7" t="s">
        <v>367</v>
      </c>
      <c r="I478" s="8">
        <v>0</v>
      </c>
      <c r="J478" s="9">
        <v>24978741.66</v>
      </c>
      <c r="K478" s="9">
        <v>24977934.66</v>
      </c>
      <c r="L478" s="10">
        <f t="shared" si="14"/>
        <v>-807</v>
      </c>
      <c r="M478" s="11">
        <f t="shared" si="15"/>
        <v>99.996769252787089</v>
      </c>
    </row>
    <row r="479" spans="1:13" ht="28.15" hidden="1" customHeight="1" x14ac:dyDescent="0.2">
      <c r="A479" s="32" t="s">
        <v>366</v>
      </c>
      <c r="B479" s="32"/>
      <c r="C479" s="32"/>
      <c r="D479" s="32"/>
      <c r="E479" s="32"/>
      <c r="F479" s="5">
        <v>906</v>
      </c>
      <c r="G479" s="6">
        <v>1004</v>
      </c>
      <c r="H479" s="7" t="s">
        <v>365</v>
      </c>
      <c r="I479" s="8">
        <v>0</v>
      </c>
      <c r="J479" s="9">
        <v>24978741.66</v>
      </c>
      <c r="K479" s="9">
        <v>24977934.66</v>
      </c>
      <c r="L479" s="10">
        <f t="shared" si="14"/>
        <v>-807</v>
      </c>
      <c r="M479" s="11">
        <f t="shared" si="15"/>
        <v>99.996769252787089</v>
      </c>
    </row>
    <row r="480" spans="1:13" ht="27.6" hidden="1" customHeight="1" x14ac:dyDescent="0.2">
      <c r="A480" s="32" t="s">
        <v>48</v>
      </c>
      <c r="B480" s="32"/>
      <c r="C480" s="32"/>
      <c r="D480" s="32"/>
      <c r="E480" s="32"/>
      <c r="F480" s="5">
        <v>906</v>
      </c>
      <c r="G480" s="6">
        <v>1004</v>
      </c>
      <c r="H480" s="7" t="s">
        <v>365</v>
      </c>
      <c r="I480" s="8" t="s">
        <v>47</v>
      </c>
      <c r="J480" s="9">
        <v>24978741.66</v>
      </c>
      <c r="K480" s="9">
        <v>24977934.66</v>
      </c>
      <c r="L480" s="10">
        <f t="shared" si="14"/>
        <v>-807</v>
      </c>
      <c r="M480" s="11">
        <f t="shared" si="15"/>
        <v>99.996769252787089</v>
      </c>
    </row>
    <row r="481" spans="1:13" ht="15.6" hidden="1" customHeight="1" x14ac:dyDescent="0.2">
      <c r="A481" s="32" t="s">
        <v>364</v>
      </c>
      <c r="B481" s="32"/>
      <c r="C481" s="32"/>
      <c r="D481" s="32"/>
      <c r="E481" s="32"/>
      <c r="F481" s="5">
        <v>906</v>
      </c>
      <c r="G481" s="6">
        <v>1102</v>
      </c>
      <c r="H481" s="7" t="s">
        <v>1</v>
      </c>
      <c r="I481" s="8">
        <v>0</v>
      </c>
      <c r="J481" s="9">
        <v>176814780.56</v>
      </c>
      <c r="K481" s="9">
        <v>155148566.61000001</v>
      </c>
      <c r="L481" s="10">
        <f t="shared" si="14"/>
        <v>-21666213.949999988</v>
      </c>
      <c r="M481" s="11">
        <f t="shared" si="15"/>
        <v>87.746378508980015</v>
      </c>
    </row>
    <row r="482" spans="1:13" ht="55.9" hidden="1" customHeight="1" x14ac:dyDescent="0.2">
      <c r="A482" s="32" t="s">
        <v>331</v>
      </c>
      <c r="B482" s="32"/>
      <c r="C482" s="32"/>
      <c r="D482" s="32"/>
      <c r="E482" s="32"/>
      <c r="F482" s="5">
        <v>906</v>
      </c>
      <c r="G482" s="6">
        <v>1102</v>
      </c>
      <c r="H482" s="7" t="s">
        <v>330</v>
      </c>
      <c r="I482" s="8">
        <v>0</v>
      </c>
      <c r="J482" s="9">
        <v>176743570.88999999</v>
      </c>
      <c r="K482" s="9">
        <v>155077356.94</v>
      </c>
      <c r="L482" s="10">
        <f t="shared" si="14"/>
        <v>-21666213.949999988</v>
      </c>
      <c r="M482" s="11">
        <f t="shared" si="15"/>
        <v>87.741441546700216</v>
      </c>
    </row>
    <row r="483" spans="1:13" ht="29.45" hidden="1" customHeight="1" x14ac:dyDescent="0.2">
      <c r="A483" s="32" t="s">
        <v>363</v>
      </c>
      <c r="B483" s="32"/>
      <c r="C483" s="32"/>
      <c r="D483" s="32"/>
      <c r="E483" s="32"/>
      <c r="F483" s="5">
        <v>906</v>
      </c>
      <c r="G483" s="6">
        <v>1102</v>
      </c>
      <c r="H483" s="7" t="s">
        <v>362</v>
      </c>
      <c r="I483" s="8">
        <v>0</v>
      </c>
      <c r="J483" s="9">
        <v>1118497.72</v>
      </c>
      <c r="K483" s="9">
        <v>1118497.72</v>
      </c>
      <c r="L483" s="10">
        <f t="shared" si="14"/>
        <v>0</v>
      </c>
      <c r="M483" s="11">
        <f t="shared" si="15"/>
        <v>100</v>
      </c>
    </row>
    <row r="484" spans="1:13" ht="42.6" hidden="1" customHeight="1" x14ac:dyDescent="0.2">
      <c r="A484" s="32" t="s">
        <v>361</v>
      </c>
      <c r="B484" s="32"/>
      <c r="C484" s="32"/>
      <c r="D484" s="32"/>
      <c r="E484" s="32"/>
      <c r="F484" s="5">
        <v>906</v>
      </c>
      <c r="G484" s="6">
        <v>1102</v>
      </c>
      <c r="H484" s="7" t="s">
        <v>360</v>
      </c>
      <c r="I484" s="8">
        <v>0</v>
      </c>
      <c r="J484" s="9">
        <v>472022.33</v>
      </c>
      <c r="K484" s="9">
        <v>472022.33</v>
      </c>
      <c r="L484" s="10">
        <f t="shared" si="14"/>
        <v>0</v>
      </c>
      <c r="M484" s="11">
        <f t="shared" si="15"/>
        <v>100</v>
      </c>
    </row>
    <row r="485" spans="1:13" ht="15.6" hidden="1" customHeight="1" x14ac:dyDescent="0.2">
      <c r="A485" s="32" t="s">
        <v>359</v>
      </c>
      <c r="B485" s="32"/>
      <c r="C485" s="32"/>
      <c r="D485" s="32"/>
      <c r="E485" s="32"/>
      <c r="F485" s="5">
        <v>906</v>
      </c>
      <c r="G485" s="6">
        <v>1102</v>
      </c>
      <c r="H485" s="7" t="s">
        <v>358</v>
      </c>
      <c r="I485" s="8">
        <v>0</v>
      </c>
      <c r="J485" s="9">
        <v>472022.33</v>
      </c>
      <c r="K485" s="9">
        <v>472022.33</v>
      </c>
      <c r="L485" s="10">
        <f t="shared" si="14"/>
        <v>0</v>
      </c>
      <c r="M485" s="11">
        <f t="shared" si="15"/>
        <v>100</v>
      </c>
    </row>
    <row r="486" spans="1:13" ht="42" hidden="1" customHeight="1" x14ac:dyDescent="0.2">
      <c r="A486" s="32" t="s">
        <v>294</v>
      </c>
      <c r="B486" s="32"/>
      <c r="C486" s="32"/>
      <c r="D486" s="32"/>
      <c r="E486" s="32"/>
      <c r="F486" s="5">
        <v>906</v>
      </c>
      <c r="G486" s="6">
        <v>1102</v>
      </c>
      <c r="H486" s="7" t="s">
        <v>358</v>
      </c>
      <c r="I486" s="8" t="s">
        <v>292</v>
      </c>
      <c r="J486" s="9">
        <v>472022.33</v>
      </c>
      <c r="K486" s="9">
        <v>472022.33</v>
      </c>
      <c r="L486" s="10">
        <f t="shared" si="14"/>
        <v>0</v>
      </c>
      <c r="M486" s="11">
        <f t="shared" si="15"/>
        <v>100</v>
      </c>
    </row>
    <row r="487" spans="1:13" ht="27.6" hidden="1" customHeight="1" x14ac:dyDescent="0.2">
      <c r="A487" s="32" t="s">
        <v>357</v>
      </c>
      <c r="B487" s="32"/>
      <c r="C487" s="32"/>
      <c r="D487" s="32"/>
      <c r="E487" s="32"/>
      <c r="F487" s="5">
        <v>906</v>
      </c>
      <c r="G487" s="6">
        <v>1102</v>
      </c>
      <c r="H487" s="7" t="s">
        <v>356</v>
      </c>
      <c r="I487" s="8">
        <v>0</v>
      </c>
      <c r="J487" s="9">
        <v>251781</v>
      </c>
      <c r="K487" s="9">
        <v>251781</v>
      </c>
      <c r="L487" s="10">
        <f t="shared" si="14"/>
        <v>0</v>
      </c>
      <c r="M487" s="11">
        <f t="shared" si="15"/>
        <v>100</v>
      </c>
    </row>
    <row r="488" spans="1:13" ht="17.45" hidden="1" customHeight="1" x14ac:dyDescent="0.2">
      <c r="A488" s="32" t="s">
        <v>355</v>
      </c>
      <c r="B488" s="32"/>
      <c r="C488" s="32"/>
      <c r="D488" s="32"/>
      <c r="E488" s="32"/>
      <c r="F488" s="5">
        <v>906</v>
      </c>
      <c r="G488" s="6">
        <v>1102</v>
      </c>
      <c r="H488" s="7" t="s">
        <v>354</v>
      </c>
      <c r="I488" s="8">
        <v>0</v>
      </c>
      <c r="J488" s="9">
        <v>251781</v>
      </c>
      <c r="K488" s="9">
        <v>251781</v>
      </c>
      <c r="L488" s="10">
        <f t="shared" si="14"/>
        <v>0</v>
      </c>
      <c r="M488" s="11">
        <f t="shared" si="15"/>
        <v>100</v>
      </c>
    </row>
    <row r="489" spans="1:13" ht="42.6" hidden="1" customHeight="1" x14ac:dyDescent="0.2">
      <c r="A489" s="32" t="s">
        <v>3</v>
      </c>
      <c r="B489" s="32"/>
      <c r="C489" s="32"/>
      <c r="D489" s="32"/>
      <c r="E489" s="32"/>
      <c r="F489" s="5">
        <v>906</v>
      </c>
      <c r="G489" s="6">
        <v>1102</v>
      </c>
      <c r="H489" s="7" t="s">
        <v>354</v>
      </c>
      <c r="I489" s="8" t="s">
        <v>0</v>
      </c>
      <c r="J489" s="9">
        <v>251781</v>
      </c>
      <c r="K489" s="9">
        <v>251781</v>
      </c>
      <c r="L489" s="10">
        <f t="shared" si="14"/>
        <v>0</v>
      </c>
      <c r="M489" s="11">
        <f t="shared" si="15"/>
        <v>100</v>
      </c>
    </row>
    <row r="490" spans="1:13" ht="43.15" hidden="1" customHeight="1" x14ac:dyDescent="0.2">
      <c r="A490" s="32" t="s">
        <v>353</v>
      </c>
      <c r="B490" s="32"/>
      <c r="C490" s="32"/>
      <c r="D490" s="32"/>
      <c r="E490" s="32"/>
      <c r="F490" s="5">
        <v>906</v>
      </c>
      <c r="G490" s="6">
        <v>1102</v>
      </c>
      <c r="H490" s="7" t="s">
        <v>352</v>
      </c>
      <c r="I490" s="8">
        <v>0</v>
      </c>
      <c r="J490" s="9">
        <v>15000</v>
      </c>
      <c r="K490" s="9">
        <v>15000</v>
      </c>
      <c r="L490" s="10">
        <f t="shared" si="14"/>
        <v>0</v>
      </c>
      <c r="M490" s="11">
        <f t="shared" si="15"/>
        <v>100</v>
      </c>
    </row>
    <row r="491" spans="1:13" ht="43.15" hidden="1" customHeight="1" x14ac:dyDescent="0.2">
      <c r="A491" s="32" t="s">
        <v>351</v>
      </c>
      <c r="B491" s="32"/>
      <c r="C491" s="32"/>
      <c r="D491" s="32"/>
      <c r="E491" s="32"/>
      <c r="F491" s="5">
        <v>906</v>
      </c>
      <c r="G491" s="6">
        <v>1102</v>
      </c>
      <c r="H491" s="7" t="s">
        <v>350</v>
      </c>
      <c r="I491" s="8">
        <v>0</v>
      </c>
      <c r="J491" s="9">
        <v>15000</v>
      </c>
      <c r="K491" s="9">
        <v>15000</v>
      </c>
      <c r="L491" s="10">
        <f t="shared" si="14"/>
        <v>0</v>
      </c>
      <c r="M491" s="11">
        <f t="shared" si="15"/>
        <v>100</v>
      </c>
    </row>
    <row r="492" spans="1:13" ht="42" hidden="1" customHeight="1" x14ac:dyDescent="0.2">
      <c r="A492" s="32" t="s">
        <v>294</v>
      </c>
      <c r="B492" s="32"/>
      <c r="C492" s="32"/>
      <c r="D492" s="32"/>
      <c r="E492" s="32"/>
      <c r="F492" s="5">
        <v>906</v>
      </c>
      <c r="G492" s="6">
        <v>1102</v>
      </c>
      <c r="H492" s="7" t="s">
        <v>350</v>
      </c>
      <c r="I492" s="8" t="s">
        <v>292</v>
      </c>
      <c r="J492" s="9">
        <v>15000</v>
      </c>
      <c r="K492" s="9">
        <v>15000</v>
      </c>
      <c r="L492" s="10">
        <f t="shared" si="14"/>
        <v>0</v>
      </c>
      <c r="M492" s="11">
        <f t="shared" si="15"/>
        <v>100</v>
      </c>
    </row>
    <row r="493" spans="1:13" ht="55.9" hidden="1" customHeight="1" x14ac:dyDescent="0.2">
      <c r="A493" s="32" t="s">
        <v>349</v>
      </c>
      <c r="B493" s="32"/>
      <c r="C493" s="32"/>
      <c r="D493" s="32"/>
      <c r="E493" s="32"/>
      <c r="F493" s="5">
        <v>906</v>
      </c>
      <c r="G493" s="6">
        <v>1102</v>
      </c>
      <c r="H493" s="7" t="s">
        <v>348</v>
      </c>
      <c r="I493" s="8">
        <v>0</v>
      </c>
      <c r="J493" s="9">
        <v>379694.39</v>
      </c>
      <c r="K493" s="9">
        <v>379694.39</v>
      </c>
      <c r="L493" s="10">
        <f t="shared" si="14"/>
        <v>0</v>
      </c>
      <c r="M493" s="11">
        <f t="shared" si="15"/>
        <v>100</v>
      </c>
    </row>
    <row r="494" spans="1:13" ht="28.15" hidden="1" customHeight="1" x14ac:dyDescent="0.2">
      <c r="A494" s="32" t="s">
        <v>347</v>
      </c>
      <c r="B494" s="32"/>
      <c r="C494" s="32"/>
      <c r="D494" s="32"/>
      <c r="E494" s="32"/>
      <c r="F494" s="5">
        <v>906</v>
      </c>
      <c r="G494" s="6">
        <v>1102</v>
      </c>
      <c r="H494" s="7" t="s">
        <v>346</v>
      </c>
      <c r="I494" s="8">
        <v>0</v>
      </c>
      <c r="J494" s="9">
        <v>379694.39</v>
      </c>
      <c r="K494" s="9">
        <v>379694.39</v>
      </c>
      <c r="L494" s="10">
        <f t="shared" ref="L494:L555" si="16">K494-J494</f>
        <v>0</v>
      </c>
      <c r="M494" s="11">
        <f t="shared" si="15"/>
        <v>100</v>
      </c>
    </row>
    <row r="495" spans="1:13" ht="42.6" hidden="1" customHeight="1" x14ac:dyDescent="0.2">
      <c r="A495" s="32" t="s">
        <v>294</v>
      </c>
      <c r="B495" s="32"/>
      <c r="C495" s="32"/>
      <c r="D495" s="32"/>
      <c r="E495" s="32"/>
      <c r="F495" s="5">
        <v>906</v>
      </c>
      <c r="G495" s="6">
        <v>1102</v>
      </c>
      <c r="H495" s="7" t="s">
        <v>346</v>
      </c>
      <c r="I495" s="8" t="s">
        <v>292</v>
      </c>
      <c r="J495" s="9">
        <v>379694.39</v>
      </c>
      <c r="K495" s="9">
        <v>379694.39</v>
      </c>
      <c r="L495" s="10">
        <f t="shared" si="16"/>
        <v>0</v>
      </c>
      <c r="M495" s="11">
        <f t="shared" si="15"/>
        <v>100</v>
      </c>
    </row>
    <row r="496" spans="1:13" ht="16.149999999999999" hidden="1" customHeight="1" x14ac:dyDescent="0.2">
      <c r="A496" s="32" t="s">
        <v>345</v>
      </c>
      <c r="B496" s="32"/>
      <c r="C496" s="32"/>
      <c r="D496" s="32"/>
      <c r="E496" s="32"/>
      <c r="F496" s="5">
        <v>906</v>
      </c>
      <c r="G496" s="6">
        <v>1102</v>
      </c>
      <c r="H496" s="7" t="s">
        <v>344</v>
      </c>
      <c r="I496" s="8">
        <v>0</v>
      </c>
      <c r="J496" s="9">
        <v>175625073.16999999</v>
      </c>
      <c r="K496" s="9">
        <v>153958859.22</v>
      </c>
      <c r="L496" s="10">
        <f t="shared" si="16"/>
        <v>-21666213.949999988</v>
      </c>
      <c r="M496" s="11">
        <f t="shared" si="15"/>
        <v>87.663370862184507</v>
      </c>
    </row>
    <row r="497" spans="1:13" ht="42.6" hidden="1" customHeight="1" x14ac:dyDescent="0.2">
      <c r="A497" s="32" t="s">
        <v>343</v>
      </c>
      <c r="B497" s="32"/>
      <c r="C497" s="32"/>
      <c r="D497" s="32"/>
      <c r="E497" s="32"/>
      <c r="F497" s="5">
        <v>906</v>
      </c>
      <c r="G497" s="6">
        <v>1102</v>
      </c>
      <c r="H497" s="7" t="s">
        <v>342</v>
      </c>
      <c r="I497" s="8">
        <v>0</v>
      </c>
      <c r="J497" s="9">
        <v>81579023.469999999</v>
      </c>
      <c r="K497" s="9">
        <v>78510456.219999999</v>
      </c>
      <c r="L497" s="10">
        <f t="shared" si="16"/>
        <v>-3068567.25</v>
      </c>
      <c r="M497" s="11">
        <f t="shared" si="15"/>
        <v>96.238533976655845</v>
      </c>
    </row>
    <row r="498" spans="1:13" ht="42.75" hidden="1" customHeight="1" x14ac:dyDescent="0.2">
      <c r="A498" s="32" t="s">
        <v>341</v>
      </c>
      <c r="B498" s="32"/>
      <c r="C498" s="32"/>
      <c r="D498" s="32"/>
      <c r="E498" s="32"/>
      <c r="F498" s="5">
        <v>906</v>
      </c>
      <c r="G498" s="6">
        <v>1102</v>
      </c>
      <c r="H498" s="7" t="s">
        <v>340</v>
      </c>
      <c r="I498" s="8">
        <v>0</v>
      </c>
      <c r="J498" s="9">
        <v>68798253.469999999</v>
      </c>
      <c r="K498" s="9">
        <v>65730165.219999999</v>
      </c>
      <c r="L498" s="10">
        <f t="shared" si="16"/>
        <v>-3068088.25</v>
      </c>
      <c r="M498" s="11">
        <f t="shared" si="15"/>
        <v>95.5404561958279</v>
      </c>
    </row>
    <row r="499" spans="1:13" ht="43.15" hidden="1" customHeight="1" x14ac:dyDescent="0.2">
      <c r="A499" s="32" t="s">
        <v>294</v>
      </c>
      <c r="B499" s="32"/>
      <c r="C499" s="32"/>
      <c r="D499" s="32"/>
      <c r="E499" s="32"/>
      <c r="F499" s="5">
        <v>906</v>
      </c>
      <c r="G499" s="6">
        <v>1102</v>
      </c>
      <c r="H499" s="7" t="s">
        <v>340</v>
      </c>
      <c r="I499" s="8" t="s">
        <v>292</v>
      </c>
      <c r="J499" s="9">
        <v>68798253.469999999</v>
      </c>
      <c r="K499" s="9">
        <v>65730165.219999999</v>
      </c>
      <c r="L499" s="10">
        <f t="shared" si="16"/>
        <v>-3068088.25</v>
      </c>
      <c r="M499" s="11">
        <f t="shared" si="15"/>
        <v>95.5404561958279</v>
      </c>
    </row>
    <row r="500" spans="1:13" ht="28.15" hidden="1" customHeight="1" x14ac:dyDescent="0.2">
      <c r="A500" s="32" t="s">
        <v>91</v>
      </c>
      <c r="B500" s="32"/>
      <c r="C500" s="32"/>
      <c r="D500" s="32"/>
      <c r="E500" s="32"/>
      <c r="F500" s="5">
        <v>906</v>
      </c>
      <c r="G500" s="6">
        <v>1102</v>
      </c>
      <c r="H500" s="7" t="s">
        <v>339</v>
      </c>
      <c r="I500" s="8">
        <v>0</v>
      </c>
      <c r="J500" s="9">
        <v>2695500</v>
      </c>
      <c r="K500" s="9">
        <v>2695021</v>
      </c>
      <c r="L500" s="10">
        <f t="shared" si="16"/>
        <v>-479</v>
      </c>
      <c r="M500" s="11">
        <f t="shared" si="15"/>
        <v>99.982229641995929</v>
      </c>
    </row>
    <row r="501" spans="1:13" ht="43.15" hidden="1" customHeight="1" x14ac:dyDescent="0.2">
      <c r="A501" s="32" t="s">
        <v>294</v>
      </c>
      <c r="B501" s="32"/>
      <c r="C501" s="32"/>
      <c r="D501" s="32"/>
      <c r="E501" s="32"/>
      <c r="F501" s="5">
        <v>906</v>
      </c>
      <c r="G501" s="6">
        <v>1102</v>
      </c>
      <c r="H501" s="7" t="s">
        <v>339</v>
      </c>
      <c r="I501" s="8" t="s">
        <v>292</v>
      </c>
      <c r="J501" s="9">
        <v>2695500</v>
      </c>
      <c r="K501" s="9">
        <v>2695021</v>
      </c>
      <c r="L501" s="10">
        <f t="shared" si="16"/>
        <v>-479</v>
      </c>
      <c r="M501" s="11">
        <f t="shared" si="15"/>
        <v>99.982229641995929</v>
      </c>
    </row>
    <row r="502" spans="1:13" ht="178.9" hidden="1" customHeight="1" x14ac:dyDescent="0.2">
      <c r="A502" s="32" t="s">
        <v>46</v>
      </c>
      <c r="B502" s="32"/>
      <c r="C502" s="32"/>
      <c r="D502" s="32"/>
      <c r="E502" s="32"/>
      <c r="F502" s="5">
        <v>906</v>
      </c>
      <c r="G502" s="6">
        <v>1102</v>
      </c>
      <c r="H502" s="7" t="s">
        <v>338</v>
      </c>
      <c r="I502" s="8">
        <v>0</v>
      </c>
      <c r="J502" s="9">
        <v>10085270</v>
      </c>
      <c r="K502" s="9">
        <v>10085270</v>
      </c>
      <c r="L502" s="10">
        <f t="shared" si="16"/>
        <v>0</v>
      </c>
      <c r="M502" s="11">
        <f t="shared" si="15"/>
        <v>100</v>
      </c>
    </row>
    <row r="503" spans="1:13" ht="42" hidden="1" customHeight="1" x14ac:dyDescent="0.2">
      <c r="A503" s="32" t="s">
        <v>294</v>
      </c>
      <c r="B503" s="32"/>
      <c r="C503" s="32"/>
      <c r="D503" s="32"/>
      <c r="E503" s="32"/>
      <c r="F503" s="5">
        <v>906</v>
      </c>
      <c r="G503" s="6">
        <v>1102</v>
      </c>
      <c r="H503" s="7" t="s">
        <v>338</v>
      </c>
      <c r="I503" s="8" t="s">
        <v>292</v>
      </c>
      <c r="J503" s="9">
        <v>10085270</v>
      </c>
      <c r="K503" s="9">
        <v>10085270</v>
      </c>
      <c r="L503" s="10">
        <f t="shared" si="16"/>
        <v>0</v>
      </c>
      <c r="M503" s="11">
        <f t="shared" si="15"/>
        <v>100</v>
      </c>
    </row>
    <row r="504" spans="1:13" ht="28.15" hidden="1" customHeight="1" x14ac:dyDescent="0.2">
      <c r="A504" s="32" t="s">
        <v>337</v>
      </c>
      <c r="B504" s="32"/>
      <c r="C504" s="32"/>
      <c r="D504" s="32"/>
      <c r="E504" s="32"/>
      <c r="F504" s="5">
        <v>906</v>
      </c>
      <c r="G504" s="6">
        <v>1102</v>
      </c>
      <c r="H504" s="7" t="s">
        <v>336</v>
      </c>
      <c r="I504" s="8">
        <v>0</v>
      </c>
      <c r="J504" s="9">
        <v>94046049.700000003</v>
      </c>
      <c r="K504" s="9">
        <v>75448403</v>
      </c>
      <c r="L504" s="10">
        <f t="shared" si="16"/>
        <v>-18597646.700000003</v>
      </c>
      <c r="M504" s="11">
        <f t="shared" si="15"/>
        <v>80.224957072279878</v>
      </c>
    </row>
    <row r="505" spans="1:13" ht="42" hidden="1" customHeight="1" x14ac:dyDescent="0.2">
      <c r="A505" s="32" t="s">
        <v>334</v>
      </c>
      <c r="B505" s="32"/>
      <c r="C505" s="32"/>
      <c r="D505" s="32"/>
      <c r="E505" s="32"/>
      <c r="F505" s="5">
        <v>906</v>
      </c>
      <c r="G505" s="6">
        <v>1102</v>
      </c>
      <c r="H505" s="7" t="s">
        <v>335</v>
      </c>
      <c r="I505" s="8">
        <v>0</v>
      </c>
      <c r="J505" s="9">
        <v>16141349.699999999</v>
      </c>
      <c r="K505" s="9">
        <v>16140946</v>
      </c>
      <c r="L505" s="10">
        <f t="shared" si="16"/>
        <v>-403.69999999925494</v>
      </c>
      <c r="M505" s="11">
        <f t="shared" si="15"/>
        <v>99.997498969990104</v>
      </c>
    </row>
    <row r="506" spans="1:13" ht="42" hidden="1" customHeight="1" x14ac:dyDescent="0.2">
      <c r="A506" s="32" t="s">
        <v>294</v>
      </c>
      <c r="B506" s="32"/>
      <c r="C506" s="32"/>
      <c r="D506" s="32"/>
      <c r="E506" s="32"/>
      <c r="F506" s="5">
        <v>906</v>
      </c>
      <c r="G506" s="6">
        <v>1102</v>
      </c>
      <c r="H506" s="7" t="s">
        <v>335</v>
      </c>
      <c r="I506" s="8" t="s">
        <v>292</v>
      </c>
      <c r="J506" s="9">
        <v>16141349.699999999</v>
      </c>
      <c r="K506" s="9">
        <v>16140946</v>
      </c>
      <c r="L506" s="10">
        <f t="shared" si="16"/>
        <v>-403.69999999925494</v>
      </c>
      <c r="M506" s="11">
        <f t="shared" si="15"/>
        <v>99.997498969990104</v>
      </c>
    </row>
    <row r="507" spans="1:13" ht="42" hidden="1" customHeight="1" x14ac:dyDescent="0.2">
      <c r="A507" s="32" t="s">
        <v>334</v>
      </c>
      <c r="B507" s="32"/>
      <c r="C507" s="32"/>
      <c r="D507" s="32"/>
      <c r="E507" s="32"/>
      <c r="F507" s="5">
        <v>906</v>
      </c>
      <c r="G507" s="6">
        <v>1102</v>
      </c>
      <c r="H507" s="7" t="s">
        <v>333</v>
      </c>
      <c r="I507" s="8">
        <v>0</v>
      </c>
      <c r="J507" s="9">
        <v>77904700</v>
      </c>
      <c r="K507" s="9">
        <v>59307457</v>
      </c>
      <c r="L507" s="10">
        <f t="shared" si="16"/>
        <v>-18597243</v>
      </c>
      <c r="M507" s="11">
        <f t="shared" si="15"/>
        <v>76.12821434393561</v>
      </c>
    </row>
    <row r="508" spans="1:13" ht="42" hidden="1" customHeight="1" x14ac:dyDescent="0.2">
      <c r="A508" s="32" t="s">
        <v>294</v>
      </c>
      <c r="B508" s="32"/>
      <c r="C508" s="32"/>
      <c r="D508" s="32"/>
      <c r="E508" s="32"/>
      <c r="F508" s="5">
        <v>906</v>
      </c>
      <c r="G508" s="6">
        <v>1102</v>
      </c>
      <c r="H508" s="7" t="s">
        <v>333</v>
      </c>
      <c r="I508" s="8" t="s">
        <v>292</v>
      </c>
      <c r="J508" s="9">
        <v>77904700</v>
      </c>
      <c r="K508" s="9">
        <v>59307457</v>
      </c>
      <c r="L508" s="10">
        <f t="shared" si="16"/>
        <v>-18597243</v>
      </c>
      <c r="M508" s="11">
        <f t="shared" si="15"/>
        <v>76.12821434393561</v>
      </c>
    </row>
    <row r="509" spans="1:13" ht="16.149999999999999" hidden="1" customHeight="1" x14ac:dyDescent="0.2">
      <c r="A509" s="32" t="s">
        <v>14</v>
      </c>
      <c r="B509" s="32"/>
      <c r="C509" s="32"/>
      <c r="D509" s="32"/>
      <c r="E509" s="32"/>
      <c r="F509" s="5">
        <v>906</v>
      </c>
      <c r="G509" s="6">
        <v>1102</v>
      </c>
      <c r="H509" s="7" t="s">
        <v>13</v>
      </c>
      <c r="I509" s="8">
        <v>0</v>
      </c>
      <c r="J509" s="9">
        <v>71209.67</v>
      </c>
      <c r="K509" s="9">
        <v>71209.67</v>
      </c>
      <c r="L509" s="10">
        <f t="shared" si="16"/>
        <v>0</v>
      </c>
      <c r="M509" s="11">
        <f t="shared" si="15"/>
        <v>100</v>
      </c>
    </row>
    <row r="510" spans="1:13" ht="28.9" hidden="1" customHeight="1" x14ac:dyDescent="0.2">
      <c r="A510" s="32" t="s">
        <v>35</v>
      </c>
      <c r="B510" s="32"/>
      <c r="C510" s="32"/>
      <c r="D510" s="32"/>
      <c r="E510" s="32"/>
      <c r="F510" s="5">
        <v>906</v>
      </c>
      <c r="G510" s="6">
        <v>1102</v>
      </c>
      <c r="H510" s="7" t="s">
        <v>34</v>
      </c>
      <c r="I510" s="8">
        <v>0</v>
      </c>
      <c r="J510" s="9">
        <v>71209.67</v>
      </c>
      <c r="K510" s="9">
        <v>71209.67</v>
      </c>
      <c r="L510" s="10">
        <f t="shared" si="16"/>
        <v>0</v>
      </c>
      <c r="M510" s="11">
        <f t="shared" si="15"/>
        <v>100</v>
      </c>
    </row>
    <row r="511" spans="1:13" ht="28.15" hidden="1" customHeight="1" x14ac:dyDescent="0.2">
      <c r="A511" s="32" t="s">
        <v>50</v>
      </c>
      <c r="B511" s="32"/>
      <c r="C511" s="32"/>
      <c r="D511" s="32"/>
      <c r="E511" s="32"/>
      <c r="F511" s="5">
        <v>906</v>
      </c>
      <c r="G511" s="6">
        <v>1102</v>
      </c>
      <c r="H511" s="7" t="s">
        <v>49</v>
      </c>
      <c r="I511" s="8">
        <v>0</v>
      </c>
      <c r="J511" s="9">
        <v>71209.67</v>
      </c>
      <c r="K511" s="9">
        <v>71209.67</v>
      </c>
      <c r="L511" s="10">
        <f t="shared" si="16"/>
        <v>0</v>
      </c>
      <c r="M511" s="11">
        <f t="shared" si="15"/>
        <v>100</v>
      </c>
    </row>
    <row r="512" spans="1:13" ht="42.6" hidden="1" customHeight="1" x14ac:dyDescent="0.2">
      <c r="A512" s="32" t="s">
        <v>294</v>
      </c>
      <c r="B512" s="32"/>
      <c r="C512" s="32"/>
      <c r="D512" s="32"/>
      <c r="E512" s="32"/>
      <c r="F512" s="5">
        <v>906</v>
      </c>
      <c r="G512" s="6">
        <v>1102</v>
      </c>
      <c r="H512" s="7" t="s">
        <v>49</v>
      </c>
      <c r="I512" s="8" t="s">
        <v>292</v>
      </c>
      <c r="J512" s="9">
        <v>71209.67</v>
      </c>
      <c r="K512" s="9">
        <v>71209.67</v>
      </c>
      <c r="L512" s="10">
        <f t="shared" si="16"/>
        <v>0</v>
      </c>
      <c r="M512" s="11">
        <f t="shared" si="15"/>
        <v>100</v>
      </c>
    </row>
    <row r="513" spans="1:13" ht="16.899999999999999" hidden="1" customHeight="1" x14ac:dyDescent="0.2">
      <c r="A513" s="32" t="s">
        <v>332</v>
      </c>
      <c r="B513" s="32"/>
      <c r="C513" s="32"/>
      <c r="D513" s="32"/>
      <c r="E513" s="32"/>
      <c r="F513" s="5">
        <v>906</v>
      </c>
      <c r="G513" s="6">
        <v>1103</v>
      </c>
      <c r="H513" s="7" t="s">
        <v>1</v>
      </c>
      <c r="I513" s="8">
        <v>0</v>
      </c>
      <c r="J513" s="9">
        <v>71410458.450000003</v>
      </c>
      <c r="K513" s="9">
        <v>68297248.290000007</v>
      </c>
      <c r="L513" s="10">
        <f t="shared" si="16"/>
        <v>-3113210.1599999964</v>
      </c>
      <c r="M513" s="11">
        <f t="shared" si="15"/>
        <v>95.640400261286942</v>
      </c>
    </row>
    <row r="514" spans="1:13" ht="55.9" hidden="1" customHeight="1" x14ac:dyDescent="0.2">
      <c r="A514" s="32" t="s">
        <v>331</v>
      </c>
      <c r="B514" s="32"/>
      <c r="C514" s="32"/>
      <c r="D514" s="32"/>
      <c r="E514" s="32"/>
      <c r="F514" s="5">
        <v>906</v>
      </c>
      <c r="G514" s="6">
        <v>1103</v>
      </c>
      <c r="H514" s="7" t="s">
        <v>330</v>
      </c>
      <c r="I514" s="8">
        <v>0</v>
      </c>
      <c r="J514" s="9">
        <v>71253797.219999999</v>
      </c>
      <c r="K514" s="9">
        <v>68140587.060000002</v>
      </c>
      <c r="L514" s="10">
        <f t="shared" si="16"/>
        <v>-3113210.1599999964</v>
      </c>
      <c r="M514" s="11">
        <f t="shared" si="15"/>
        <v>95.630815084299599</v>
      </c>
    </row>
    <row r="515" spans="1:13" ht="42" hidden="1" customHeight="1" x14ac:dyDescent="0.2">
      <c r="A515" s="32" t="s">
        <v>329</v>
      </c>
      <c r="B515" s="32"/>
      <c r="C515" s="32"/>
      <c r="D515" s="32"/>
      <c r="E515" s="32"/>
      <c r="F515" s="5">
        <v>906</v>
      </c>
      <c r="G515" s="6">
        <v>1103</v>
      </c>
      <c r="H515" s="7" t="s">
        <v>328</v>
      </c>
      <c r="I515" s="8">
        <v>0</v>
      </c>
      <c r="J515" s="9">
        <v>71253797.219999999</v>
      </c>
      <c r="K515" s="9">
        <v>68140587.060000002</v>
      </c>
      <c r="L515" s="10">
        <f t="shared" si="16"/>
        <v>-3113210.1599999964</v>
      </c>
      <c r="M515" s="11">
        <f t="shared" si="15"/>
        <v>95.630815084299599</v>
      </c>
    </row>
    <row r="516" spans="1:13" ht="43.15" hidden="1" customHeight="1" x14ac:dyDescent="0.2">
      <c r="A516" s="32" t="s">
        <v>327</v>
      </c>
      <c r="B516" s="32"/>
      <c r="C516" s="32"/>
      <c r="D516" s="32"/>
      <c r="E516" s="32"/>
      <c r="F516" s="5">
        <v>906</v>
      </c>
      <c r="G516" s="6">
        <v>1103</v>
      </c>
      <c r="H516" s="7" t="s">
        <v>326</v>
      </c>
      <c r="I516" s="8">
        <v>0</v>
      </c>
      <c r="J516" s="9">
        <v>71046214.219999999</v>
      </c>
      <c r="K516" s="9">
        <v>67933004.060000002</v>
      </c>
      <c r="L516" s="10">
        <f t="shared" si="16"/>
        <v>-3113210.1599999964</v>
      </c>
      <c r="M516" s="11">
        <f t="shared" si="15"/>
        <v>95.618049189278821</v>
      </c>
    </row>
    <row r="517" spans="1:13" ht="43.15" hidden="1" customHeight="1" x14ac:dyDescent="0.2">
      <c r="A517" s="32" t="s">
        <v>325</v>
      </c>
      <c r="B517" s="32"/>
      <c r="C517" s="32"/>
      <c r="D517" s="32"/>
      <c r="E517" s="32"/>
      <c r="F517" s="5">
        <v>906</v>
      </c>
      <c r="G517" s="6">
        <v>1103</v>
      </c>
      <c r="H517" s="7" t="s">
        <v>324</v>
      </c>
      <c r="I517" s="8">
        <v>0</v>
      </c>
      <c r="J517" s="9">
        <v>63253341.219999999</v>
      </c>
      <c r="K517" s="9">
        <v>60140131.060000002</v>
      </c>
      <c r="L517" s="10">
        <f t="shared" si="16"/>
        <v>-3113210.1599999964</v>
      </c>
      <c r="M517" s="11">
        <f t="shared" si="15"/>
        <v>95.078188598493142</v>
      </c>
    </row>
    <row r="518" spans="1:13" ht="42.6" hidden="1" customHeight="1" x14ac:dyDescent="0.2">
      <c r="A518" s="32" t="s">
        <v>294</v>
      </c>
      <c r="B518" s="32"/>
      <c r="C518" s="32"/>
      <c r="D518" s="32"/>
      <c r="E518" s="32"/>
      <c r="F518" s="5">
        <v>906</v>
      </c>
      <c r="G518" s="6">
        <v>1103</v>
      </c>
      <c r="H518" s="7" t="s">
        <v>324</v>
      </c>
      <c r="I518" s="8" t="s">
        <v>292</v>
      </c>
      <c r="J518" s="9">
        <v>63253341.219999999</v>
      </c>
      <c r="K518" s="9">
        <v>60140131.060000002</v>
      </c>
      <c r="L518" s="10">
        <f t="shared" si="16"/>
        <v>-3113210.1599999964</v>
      </c>
      <c r="M518" s="11">
        <f t="shared" si="15"/>
        <v>95.078188598493142</v>
      </c>
    </row>
    <row r="519" spans="1:13" ht="178.9" hidden="1" customHeight="1" x14ac:dyDescent="0.2">
      <c r="A519" s="32" t="s">
        <v>46</v>
      </c>
      <c r="B519" s="32"/>
      <c r="C519" s="32"/>
      <c r="D519" s="32"/>
      <c r="E519" s="32"/>
      <c r="F519" s="5">
        <v>906</v>
      </c>
      <c r="G519" s="6">
        <v>1103</v>
      </c>
      <c r="H519" s="7" t="s">
        <v>323</v>
      </c>
      <c r="I519" s="8">
        <v>0</v>
      </c>
      <c r="J519" s="9">
        <v>7792873</v>
      </c>
      <c r="K519" s="9">
        <v>7792873</v>
      </c>
      <c r="L519" s="10">
        <f t="shared" si="16"/>
        <v>0</v>
      </c>
      <c r="M519" s="11">
        <f t="shared" si="15"/>
        <v>100</v>
      </c>
    </row>
    <row r="520" spans="1:13" ht="43.15" hidden="1" customHeight="1" x14ac:dyDescent="0.2">
      <c r="A520" s="32" t="s">
        <v>294</v>
      </c>
      <c r="B520" s="32"/>
      <c r="C520" s="32"/>
      <c r="D520" s="32"/>
      <c r="E520" s="32"/>
      <c r="F520" s="5">
        <v>906</v>
      </c>
      <c r="G520" s="6">
        <v>1103</v>
      </c>
      <c r="H520" s="7" t="s">
        <v>323</v>
      </c>
      <c r="I520" s="8" t="s">
        <v>292</v>
      </c>
      <c r="J520" s="9">
        <v>7792873</v>
      </c>
      <c r="K520" s="9">
        <v>7792873</v>
      </c>
      <c r="L520" s="10">
        <f t="shared" si="16"/>
        <v>0</v>
      </c>
      <c r="M520" s="11">
        <f t="shared" si="15"/>
        <v>100</v>
      </c>
    </row>
    <row r="521" spans="1:13" ht="96.6" hidden="1" customHeight="1" x14ac:dyDescent="0.2">
      <c r="A521" s="32" t="s">
        <v>322</v>
      </c>
      <c r="B521" s="32"/>
      <c r="C521" s="32"/>
      <c r="D521" s="32"/>
      <c r="E521" s="32"/>
      <c r="F521" s="5">
        <v>906</v>
      </c>
      <c r="G521" s="6">
        <v>1103</v>
      </c>
      <c r="H521" s="7" t="s">
        <v>321</v>
      </c>
      <c r="I521" s="8">
        <v>0</v>
      </c>
      <c r="J521" s="9">
        <v>207583</v>
      </c>
      <c r="K521" s="9">
        <v>207583</v>
      </c>
      <c r="L521" s="10">
        <f t="shared" si="16"/>
        <v>0</v>
      </c>
      <c r="M521" s="11">
        <f t="shared" si="15"/>
        <v>100</v>
      </c>
    </row>
    <row r="522" spans="1:13" ht="42.6" hidden="1" customHeight="1" x14ac:dyDescent="0.2">
      <c r="A522" s="32" t="s">
        <v>320</v>
      </c>
      <c r="B522" s="32"/>
      <c r="C522" s="32"/>
      <c r="D522" s="32"/>
      <c r="E522" s="32"/>
      <c r="F522" s="5">
        <v>906</v>
      </c>
      <c r="G522" s="6">
        <v>1103</v>
      </c>
      <c r="H522" s="7" t="s">
        <v>319</v>
      </c>
      <c r="I522" s="8">
        <v>0</v>
      </c>
      <c r="J522" s="9">
        <v>207583</v>
      </c>
      <c r="K522" s="9">
        <v>207583</v>
      </c>
      <c r="L522" s="10">
        <f t="shared" si="16"/>
        <v>0</v>
      </c>
      <c r="M522" s="11">
        <f t="shared" si="15"/>
        <v>100</v>
      </c>
    </row>
    <row r="523" spans="1:13" ht="42.6" hidden="1" customHeight="1" x14ac:dyDescent="0.2">
      <c r="A523" s="32" t="s">
        <v>294</v>
      </c>
      <c r="B523" s="32"/>
      <c r="C523" s="32"/>
      <c r="D523" s="32"/>
      <c r="E523" s="32"/>
      <c r="F523" s="5">
        <v>906</v>
      </c>
      <c r="G523" s="6">
        <v>1103</v>
      </c>
      <c r="H523" s="7" t="s">
        <v>319</v>
      </c>
      <c r="I523" s="8" t="s">
        <v>292</v>
      </c>
      <c r="J523" s="9">
        <v>207583</v>
      </c>
      <c r="K523" s="9">
        <v>207583</v>
      </c>
      <c r="L523" s="10">
        <f t="shared" si="16"/>
        <v>0</v>
      </c>
      <c r="M523" s="11">
        <f t="shared" si="15"/>
        <v>100</v>
      </c>
    </row>
    <row r="524" spans="1:13" ht="16.149999999999999" hidden="1" customHeight="1" x14ac:dyDescent="0.2">
      <c r="A524" s="32" t="s">
        <v>14</v>
      </c>
      <c r="B524" s="32"/>
      <c r="C524" s="32"/>
      <c r="D524" s="32"/>
      <c r="E524" s="32"/>
      <c r="F524" s="5">
        <v>906</v>
      </c>
      <c r="G524" s="6">
        <v>1103</v>
      </c>
      <c r="H524" s="7" t="s">
        <v>13</v>
      </c>
      <c r="I524" s="8">
        <v>0</v>
      </c>
      <c r="J524" s="9">
        <v>156661.23000000001</v>
      </c>
      <c r="K524" s="9">
        <v>156661.23000000001</v>
      </c>
      <c r="L524" s="10">
        <f t="shared" si="16"/>
        <v>0</v>
      </c>
      <c r="M524" s="11">
        <f t="shared" ref="M524:M587" si="17">K524/J524*100</f>
        <v>100</v>
      </c>
    </row>
    <row r="525" spans="1:13" ht="28.9" hidden="1" customHeight="1" x14ac:dyDescent="0.2">
      <c r="A525" s="32" t="s">
        <v>35</v>
      </c>
      <c r="B525" s="32"/>
      <c r="C525" s="32"/>
      <c r="D525" s="32"/>
      <c r="E525" s="32"/>
      <c r="F525" s="5">
        <v>906</v>
      </c>
      <c r="G525" s="6">
        <v>1103</v>
      </c>
      <c r="H525" s="7" t="s">
        <v>34</v>
      </c>
      <c r="I525" s="8">
        <v>0</v>
      </c>
      <c r="J525" s="9">
        <v>156661.23000000001</v>
      </c>
      <c r="K525" s="9">
        <v>156661.23000000001</v>
      </c>
      <c r="L525" s="10">
        <f t="shared" si="16"/>
        <v>0</v>
      </c>
      <c r="M525" s="11">
        <f t="shared" si="17"/>
        <v>100</v>
      </c>
    </row>
    <row r="526" spans="1:13" ht="29.45" hidden="1" customHeight="1" x14ac:dyDescent="0.2">
      <c r="A526" s="32" t="s">
        <v>50</v>
      </c>
      <c r="B526" s="32"/>
      <c r="C526" s="32"/>
      <c r="D526" s="32"/>
      <c r="E526" s="32"/>
      <c r="F526" s="5">
        <v>906</v>
      </c>
      <c r="G526" s="6">
        <v>1103</v>
      </c>
      <c r="H526" s="7" t="s">
        <v>49</v>
      </c>
      <c r="I526" s="8">
        <v>0</v>
      </c>
      <c r="J526" s="9">
        <v>156661.23000000001</v>
      </c>
      <c r="K526" s="9">
        <v>156661.23000000001</v>
      </c>
      <c r="L526" s="10">
        <f t="shared" si="16"/>
        <v>0</v>
      </c>
      <c r="M526" s="11">
        <f t="shared" si="17"/>
        <v>100</v>
      </c>
    </row>
    <row r="527" spans="1:13" ht="42.6" hidden="1" customHeight="1" x14ac:dyDescent="0.2">
      <c r="A527" s="32" t="s">
        <v>294</v>
      </c>
      <c r="B527" s="32"/>
      <c r="C527" s="32"/>
      <c r="D527" s="32"/>
      <c r="E527" s="32"/>
      <c r="F527" s="5">
        <v>906</v>
      </c>
      <c r="G527" s="6">
        <v>1103</v>
      </c>
      <c r="H527" s="7" t="s">
        <v>49</v>
      </c>
      <c r="I527" s="8" t="s">
        <v>292</v>
      </c>
      <c r="J527" s="9">
        <v>156661.23000000001</v>
      </c>
      <c r="K527" s="9">
        <v>156661.23000000001</v>
      </c>
      <c r="L527" s="10">
        <f t="shared" si="16"/>
        <v>0</v>
      </c>
      <c r="M527" s="11">
        <f t="shared" si="17"/>
        <v>100</v>
      </c>
    </row>
    <row r="528" spans="1:13" ht="28.9" hidden="1" customHeight="1" x14ac:dyDescent="0.2">
      <c r="A528" s="32" t="s">
        <v>318</v>
      </c>
      <c r="B528" s="32"/>
      <c r="C528" s="32"/>
      <c r="D528" s="32"/>
      <c r="E528" s="32"/>
      <c r="F528" s="5">
        <v>906</v>
      </c>
      <c r="G528" s="6">
        <v>1105</v>
      </c>
      <c r="H528" s="7" t="s">
        <v>1</v>
      </c>
      <c r="I528" s="8">
        <v>0</v>
      </c>
      <c r="J528" s="9">
        <v>20724720.010000002</v>
      </c>
      <c r="K528" s="9">
        <v>19072990.059999999</v>
      </c>
      <c r="L528" s="10">
        <f t="shared" si="16"/>
        <v>-1651729.950000003</v>
      </c>
      <c r="M528" s="11">
        <f t="shared" si="17"/>
        <v>92.030145887601776</v>
      </c>
    </row>
    <row r="529" spans="1:13" ht="42.6" hidden="1" customHeight="1" x14ac:dyDescent="0.2">
      <c r="A529" s="32" t="s">
        <v>64</v>
      </c>
      <c r="B529" s="32"/>
      <c r="C529" s="32"/>
      <c r="D529" s="32"/>
      <c r="E529" s="32"/>
      <c r="F529" s="5">
        <v>906</v>
      </c>
      <c r="G529" s="6">
        <v>1105</v>
      </c>
      <c r="H529" s="7" t="s">
        <v>63</v>
      </c>
      <c r="I529" s="8">
        <v>0</v>
      </c>
      <c r="J529" s="9">
        <v>404800</v>
      </c>
      <c r="K529" s="9">
        <v>404666</v>
      </c>
      <c r="L529" s="10">
        <f t="shared" si="16"/>
        <v>-134</v>
      </c>
      <c r="M529" s="11">
        <f t="shared" si="17"/>
        <v>99.966897233201578</v>
      </c>
    </row>
    <row r="530" spans="1:13" ht="28.9" hidden="1" customHeight="1" x14ac:dyDescent="0.2">
      <c r="A530" s="32" t="s">
        <v>62</v>
      </c>
      <c r="B530" s="32"/>
      <c r="C530" s="32"/>
      <c r="D530" s="32"/>
      <c r="E530" s="32"/>
      <c r="F530" s="5">
        <v>906</v>
      </c>
      <c r="G530" s="6">
        <v>1105</v>
      </c>
      <c r="H530" s="7" t="s">
        <v>61</v>
      </c>
      <c r="I530" s="8">
        <v>0</v>
      </c>
      <c r="J530" s="9">
        <v>404800</v>
      </c>
      <c r="K530" s="9">
        <v>404666</v>
      </c>
      <c r="L530" s="10">
        <f t="shared" si="16"/>
        <v>-134</v>
      </c>
      <c r="M530" s="11">
        <f t="shared" si="17"/>
        <v>99.966897233201578</v>
      </c>
    </row>
    <row r="531" spans="1:13" ht="55.9" hidden="1" customHeight="1" x14ac:dyDescent="0.2">
      <c r="A531" s="32" t="s">
        <v>56</v>
      </c>
      <c r="B531" s="32"/>
      <c r="C531" s="32"/>
      <c r="D531" s="32"/>
      <c r="E531" s="32"/>
      <c r="F531" s="5">
        <v>906</v>
      </c>
      <c r="G531" s="6">
        <v>1105</v>
      </c>
      <c r="H531" s="7" t="s">
        <v>55</v>
      </c>
      <c r="I531" s="8">
        <v>0</v>
      </c>
      <c r="J531" s="9">
        <v>404800</v>
      </c>
      <c r="K531" s="9">
        <v>404666</v>
      </c>
      <c r="L531" s="10">
        <f t="shared" si="16"/>
        <v>-134</v>
      </c>
      <c r="M531" s="11">
        <f t="shared" si="17"/>
        <v>99.966897233201578</v>
      </c>
    </row>
    <row r="532" spans="1:13" ht="42" hidden="1" customHeight="1" x14ac:dyDescent="0.2">
      <c r="A532" s="32" t="s">
        <v>3</v>
      </c>
      <c r="B532" s="32"/>
      <c r="C532" s="32"/>
      <c r="D532" s="32"/>
      <c r="E532" s="32"/>
      <c r="F532" s="5">
        <v>906</v>
      </c>
      <c r="G532" s="6">
        <v>1105</v>
      </c>
      <c r="H532" s="7" t="s">
        <v>55</v>
      </c>
      <c r="I532" s="8" t="s">
        <v>0</v>
      </c>
      <c r="J532" s="9">
        <v>404800</v>
      </c>
      <c r="K532" s="9">
        <v>404666</v>
      </c>
      <c r="L532" s="10">
        <f t="shared" si="16"/>
        <v>-134</v>
      </c>
      <c r="M532" s="11">
        <f t="shared" si="17"/>
        <v>99.966897233201578</v>
      </c>
    </row>
    <row r="533" spans="1:13" ht="14.45" hidden="1" customHeight="1" x14ac:dyDescent="0.2">
      <c r="A533" s="32" t="s">
        <v>14</v>
      </c>
      <c r="B533" s="32"/>
      <c r="C533" s="32"/>
      <c r="D533" s="32"/>
      <c r="E533" s="32"/>
      <c r="F533" s="5">
        <v>906</v>
      </c>
      <c r="G533" s="6">
        <v>1105</v>
      </c>
      <c r="H533" s="7" t="s">
        <v>13</v>
      </c>
      <c r="I533" s="8">
        <v>0</v>
      </c>
      <c r="J533" s="9">
        <v>20319920.010000002</v>
      </c>
      <c r="K533" s="9">
        <v>18668324.059999999</v>
      </c>
      <c r="L533" s="10">
        <f t="shared" si="16"/>
        <v>-1651595.950000003</v>
      </c>
      <c r="M533" s="11">
        <f t="shared" si="17"/>
        <v>91.872035179335327</v>
      </c>
    </row>
    <row r="534" spans="1:13" ht="28.9" hidden="1" customHeight="1" x14ac:dyDescent="0.2">
      <c r="A534" s="32" t="s">
        <v>35</v>
      </c>
      <c r="B534" s="32"/>
      <c r="C534" s="32"/>
      <c r="D534" s="32"/>
      <c r="E534" s="32"/>
      <c r="F534" s="5">
        <v>906</v>
      </c>
      <c r="G534" s="6">
        <v>1105</v>
      </c>
      <c r="H534" s="7" t="s">
        <v>34</v>
      </c>
      <c r="I534" s="8">
        <v>0</v>
      </c>
      <c r="J534" s="9">
        <v>104436.15</v>
      </c>
      <c r="K534" s="9">
        <v>104436.15</v>
      </c>
      <c r="L534" s="10">
        <f t="shared" si="16"/>
        <v>0</v>
      </c>
      <c r="M534" s="11">
        <f t="shared" si="17"/>
        <v>100</v>
      </c>
    </row>
    <row r="535" spans="1:13" ht="28.9" hidden="1" customHeight="1" x14ac:dyDescent="0.2">
      <c r="A535" s="32" t="s">
        <v>50</v>
      </c>
      <c r="B535" s="32"/>
      <c r="C535" s="32"/>
      <c r="D535" s="32"/>
      <c r="E535" s="32"/>
      <c r="F535" s="5">
        <v>906</v>
      </c>
      <c r="G535" s="6">
        <v>1105</v>
      </c>
      <c r="H535" s="7" t="s">
        <v>49</v>
      </c>
      <c r="I535" s="8">
        <v>0</v>
      </c>
      <c r="J535" s="9">
        <v>104436.15</v>
      </c>
      <c r="K535" s="9">
        <v>104436.15</v>
      </c>
      <c r="L535" s="10">
        <f t="shared" si="16"/>
        <v>0</v>
      </c>
      <c r="M535" s="11">
        <f t="shared" si="17"/>
        <v>100</v>
      </c>
    </row>
    <row r="536" spans="1:13" ht="83.45" hidden="1" customHeight="1" x14ac:dyDescent="0.2">
      <c r="A536" s="32" t="s">
        <v>5</v>
      </c>
      <c r="B536" s="32"/>
      <c r="C536" s="32"/>
      <c r="D536" s="32"/>
      <c r="E536" s="32"/>
      <c r="F536" s="5">
        <v>906</v>
      </c>
      <c r="G536" s="6">
        <v>1105</v>
      </c>
      <c r="H536" s="7" t="s">
        <v>49</v>
      </c>
      <c r="I536" s="8" t="s">
        <v>4</v>
      </c>
      <c r="J536" s="9">
        <v>104436.15</v>
      </c>
      <c r="K536" s="9">
        <v>104436.15</v>
      </c>
      <c r="L536" s="10">
        <f t="shared" si="16"/>
        <v>0</v>
      </c>
      <c r="M536" s="11">
        <f t="shared" si="17"/>
        <v>100</v>
      </c>
    </row>
    <row r="537" spans="1:13" ht="42.6" hidden="1" customHeight="1" x14ac:dyDescent="0.2">
      <c r="A537" s="32" t="s">
        <v>20</v>
      </c>
      <c r="B537" s="32"/>
      <c r="C537" s="32"/>
      <c r="D537" s="32"/>
      <c r="E537" s="32"/>
      <c r="F537" s="5">
        <v>906</v>
      </c>
      <c r="G537" s="6">
        <v>1105</v>
      </c>
      <c r="H537" s="7" t="s">
        <v>19</v>
      </c>
      <c r="I537" s="8">
        <v>0</v>
      </c>
      <c r="J537" s="9">
        <v>16789877.68</v>
      </c>
      <c r="K537" s="9">
        <v>15359784.220000001</v>
      </c>
      <c r="L537" s="10">
        <f t="shared" si="16"/>
        <v>-1430093.459999999</v>
      </c>
      <c r="M537" s="11">
        <f t="shared" si="17"/>
        <v>91.482406916498761</v>
      </c>
    </row>
    <row r="538" spans="1:13" ht="28.9" hidden="1" customHeight="1" x14ac:dyDescent="0.2">
      <c r="A538" s="32" t="s">
        <v>18</v>
      </c>
      <c r="B538" s="32"/>
      <c r="C538" s="32"/>
      <c r="D538" s="32"/>
      <c r="E538" s="32"/>
      <c r="F538" s="5">
        <v>906</v>
      </c>
      <c r="G538" s="6">
        <v>1105</v>
      </c>
      <c r="H538" s="7" t="s">
        <v>17</v>
      </c>
      <c r="I538" s="8">
        <v>0</v>
      </c>
      <c r="J538" s="9">
        <v>14102962.68</v>
      </c>
      <c r="K538" s="9">
        <v>12672869.220000001</v>
      </c>
      <c r="L538" s="10">
        <f t="shared" si="16"/>
        <v>-1430093.459999999</v>
      </c>
      <c r="M538" s="11">
        <f t="shared" si="17"/>
        <v>89.859623878689874</v>
      </c>
    </row>
    <row r="539" spans="1:13" ht="83.45" hidden="1" customHeight="1" x14ac:dyDescent="0.2">
      <c r="A539" s="32" t="s">
        <v>5</v>
      </c>
      <c r="B539" s="32"/>
      <c r="C539" s="32"/>
      <c r="D539" s="32"/>
      <c r="E539" s="32"/>
      <c r="F539" s="5">
        <v>906</v>
      </c>
      <c r="G539" s="6">
        <v>1105</v>
      </c>
      <c r="H539" s="7" t="s">
        <v>17</v>
      </c>
      <c r="I539" s="8" t="s">
        <v>4</v>
      </c>
      <c r="J539" s="9">
        <v>13926861.27</v>
      </c>
      <c r="K539" s="9">
        <v>12496767.810000001</v>
      </c>
      <c r="L539" s="10">
        <f t="shared" si="16"/>
        <v>-1430093.459999999</v>
      </c>
      <c r="M539" s="11">
        <f t="shared" si="17"/>
        <v>89.731401553625162</v>
      </c>
    </row>
    <row r="540" spans="1:13" ht="42.6" hidden="1" customHeight="1" x14ac:dyDescent="0.2">
      <c r="A540" s="32" t="s">
        <v>3</v>
      </c>
      <c r="B540" s="32"/>
      <c r="C540" s="32"/>
      <c r="D540" s="32"/>
      <c r="E540" s="32"/>
      <c r="F540" s="5">
        <v>906</v>
      </c>
      <c r="G540" s="6">
        <v>1105</v>
      </c>
      <c r="H540" s="7" t="s">
        <v>17</v>
      </c>
      <c r="I540" s="8" t="s">
        <v>0</v>
      </c>
      <c r="J540" s="9">
        <v>176101.41</v>
      </c>
      <c r="K540" s="9">
        <v>176101.41</v>
      </c>
      <c r="L540" s="10">
        <f t="shared" si="16"/>
        <v>0</v>
      </c>
      <c r="M540" s="11">
        <f t="shared" si="17"/>
        <v>100</v>
      </c>
    </row>
    <row r="541" spans="1:13" ht="180" hidden="1" customHeight="1" x14ac:dyDescent="0.2">
      <c r="A541" s="32" t="s">
        <v>46</v>
      </c>
      <c r="B541" s="32"/>
      <c r="C541" s="32"/>
      <c r="D541" s="32"/>
      <c r="E541" s="32"/>
      <c r="F541" s="5">
        <v>906</v>
      </c>
      <c r="G541" s="6">
        <v>1105</v>
      </c>
      <c r="H541" s="7" t="s">
        <v>45</v>
      </c>
      <c r="I541" s="8">
        <v>0</v>
      </c>
      <c r="J541" s="9">
        <v>2686915</v>
      </c>
      <c r="K541" s="9">
        <v>2686915</v>
      </c>
      <c r="L541" s="10">
        <f t="shared" si="16"/>
        <v>0</v>
      </c>
      <c r="M541" s="11">
        <f t="shared" si="17"/>
        <v>100</v>
      </c>
    </row>
    <row r="542" spans="1:13" ht="83.45" hidden="1" customHeight="1" x14ac:dyDescent="0.2">
      <c r="A542" s="32" t="s">
        <v>5</v>
      </c>
      <c r="B542" s="32"/>
      <c r="C542" s="32"/>
      <c r="D542" s="32"/>
      <c r="E542" s="32"/>
      <c r="F542" s="5">
        <v>906</v>
      </c>
      <c r="G542" s="6">
        <v>1105</v>
      </c>
      <c r="H542" s="7" t="s">
        <v>45</v>
      </c>
      <c r="I542" s="8" t="s">
        <v>4</v>
      </c>
      <c r="J542" s="9">
        <v>2686915</v>
      </c>
      <c r="K542" s="9">
        <v>2686915</v>
      </c>
      <c r="L542" s="10">
        <f t="shared" si="16"/>
        <v>0</v>
      </c>
      <c r="M542" s="11">
        <f t="shared" si="17"/>
        <v>100</v>
      </c>
    </row>
    <row r="543" spans="1:13" ht="28.15" hidden="1" customHeight="1" x14ac:dyDescent="0.2">
      <c r="A543" s="32" t="s">
        <v>259</v>
      </c>
      <c r="B543" s="32"/>
      <c r="C543" s="32"/>
      <c r="D543" s="32"/>
      <c r="E543" s="32"/>
      <c r="F543" s="5">
        <v>906</v>
      </c>
      <c r="G543" s="6">
        <v>1105</v>
      </c>
      <c r="H543" s="7" t="s">
        <v>258</v>
      </c>
      <c r="I543" s="8">
        <v>0</v>
      </c>
      <c r="J543" s="9">
        <v>3425606.18</v>
      </c>
      <c r="K543" s="9">
        <v>3204103.69</v>
      </c>
      <c r="L543" s="10">
        <f t="shared" si="16"/>
        <v>-221502.49000000022</v>
      </c>
      <c r="M543" s="11">
        <f t="shared" si="17"/>
        <v>93.5339184260813</v>
      </c>
    </row>
    <row r="544" spans="1:13" ht="56.45" hidden="1" customHeight="1" x14ac:dyDescent="0.2">
      <c r="A544" s="32" t="s">
        <v>317</v>
      </c>
      <c r="B544" s="32"/>
      <c r="C544" s="32"/>
      <c r="D544" s="32"/>
      <c r="E544" s="32"/>
      <c r="F544" s="5">
        <v>906</v>
      </c>
      <c r="G544" s="6">
        <v>1105</v>
      </c>
      <c r="H544" s="7" t="s">
        <v>316</v>
      </c>
      <c r="I544" s="8">
        <v>0</v>
      </c>
      <c r="J544" s="9">
        <v>3425606.18</v>
      </c>
      <c r="K544" s="9">
        <v>3204103.69</v>
      </c>
      <c r="L544" s="10">
        <f t="shared" si="16"/>
        <v>-221502.49000000022</v>
      </c>
      <c r="M544" s="11">
        <f t="shared" si="17"/>
        <v>93.5339184260813</v>
      </c>
    </row>
    <row r="545" spans="1:13" ht="42" hidden="1" customHeight="1" x14ac:dyDescent="0.2">
      <c r="A545" s="32" t="s">
        <v>294</v>
      </c>
      <c r="B545" s="32"/>
      <c r="C545" s="32"/>
      <c r="D545" s="32"/>
      <c r="E545" s="32"/>
      <c r="F545" s="5">
        <v>906</v>
      </c>
      <c r="G545" s="6">
        <v>1105</v>
      </c>
      <c r="H545" s="7" t="s">
        <v>316</v>
      </c>
      <c r="I545" s="8" t="s">
        <v>292</v>
      </c>
      <c r="J545" s="9">
        <v>3425606.18</v>
      </c>
      <c r="K545" s="9">
        <v>3204103.69</v>
      </c>
      <c r="L545" s="10">
        <f t="shared" si="16"/>
        <v>-221502.49000000022</v>
      </c>
      <c r="M545" s="11">
        <f t="shared" si="17"/>
        <v>93.5339184260813</v>
      </c>
    </row>
    <row r="546" spans="1:13" s="28" customFormat="1" ht="17.45" hidden="1" customHeight="1" x14ac:dyDescent="0.2">
      <c r="A546" s="33" t="s">
        <v>315</v>
      </c>
      <c r="B546" s="33"/>
      <c r="C546" s="33"/>
      <c r="D546" s="33"/>
      <c r="E546" s="33"/>
      <c r="F546" s="12">
        <v>907</v>
      </c>
      <c r="G546" s="13">
        <v>0</v>
      </c>
      <c r="H546" s="14" t="s">
        <v>1</v>
      </c>
      <c r="I546" s="15">
        <v>0</v>
      </c>
      <c r="J546" s="16">
        <v>223666324.41</v>
      </c>
      <c r="K546" s="16">
        <v>206989556.53</v>
      </c>
      <c r="L546" s="17">
        <f t="shared" si="16"/>
        <v>-16676767.879999995</v>
      </c>
      <c r="M546" s="18">
        <f t="shared" si="17"/>
        <v>92.543907571248852</v>
      </c>
    </row>
    <row r="547" spans="1:13" ht="42" hidden="1" customHeight="1" x14ac:dyDescent="0.2">
      <c r="A547" s="32" t="s">
        <v>314</v>
      </c>
      <c r="B547" s="32"/>
      <c r="C547" s="32"/>
      <c r="D547" s="32"/>
      <c r="E547" s="32"/>
      <c r="F547" s="5">
        <v>907</v>
      </c>
      <c r="G547" s="6">
        <v>102</v>
      </c>
      <c r="H547" s="7" t="s">
        <v>1</v>
      </c>
      <c r="I547" s="8">
        <v>0</v>
      </c>
      <c r="J547" s="9">
        <v>6680805.7800000003</v>
      </c>
      <c r="K547" s="9">
        <v>6249034.9900000002</v>
      </c>
      <c r="L547" s="10">
        <f t="shared" si="16"/>
        <v>-431770.79000000004</v>
      </c>
      <c r="M547" s="11">
        <f t="shared" si="17"/>
        <v>93.537145005882806</v>
      </c>
    </row>
    <row r="548" spans="1:13" ht="15.6" hidden="1" customHeight="1" x14ac:dyDescent="0.2">
      <c r="A548" s="32" t="s">
        <v>14</v>
      </c>
      <c r="B548" s="32"/>
      <c r="C548" s="32"/>
      <c r="D548" s="32"/>
      <c r="E548" s="32"/>
      <c r="F548" s="5">
        <v>907</v>
      </c>
      <c r="G548" s="6">
        <v>102</v>
      </c>
      <c r="H548" s="7" t="s">
        <v>13</v>
      </c>
      <c r="I548" s="8">
        <v>0</v>
      </c>
      <c r="J548" s="9">
        <v>6680805.7800000003</v>
      </c>
      <c r="K548" s="9">
        <v>6249034.9900000002</v>
      </c>
      <c r="L548" s="10">
        <f t="shared" si="16"/>
        <v>-431770.79000000004</v>
      </c>
      <c r="M548" s="11">
        <f t="shared" si="17"/>
        <v>93.537145005882806</v>
      </c>
    </row>
    <row r="549" spans="1:13" ht="42.6" hidden="1" customHeight="1" x14ac:dyDescent="0.2">
      <c r="A549" s="32" t="s">
        <v>313</v>
      </c>
      <c r="B549" s="32"/>
      <c r="C549" s="32"/>
      <c r="D549" s="32"/>
      <c r="E549" s="32"/>
      <c r="F549" s="5">
        <v>907</v>
      </c>
      <c r="G549" s="6">
        <v>102</v>
      </c>
      <c r="H549" s="7" t="s">
        <v>312</v>
      </c>
      <c r="I549" s="8">
        <v>0</v>
      </c>
      <c r="J549" s="9">
        <v>6680805.7800000003</v>
      </c>
      <c r="K549" s="9">
        <v>6249034.9900000002</v>
      </c>
      <c r="L549" s="10">
        <f t="shared" si="16"/>
        <v>-431770.79000000004</v>
      </c>
      <c r="M549" s="11">
        <f t="shared" si="17"/>
        <v>93.537145005882806</v>
      </c>
    </row>
    <row r="550" spans="1:13" ht="16.149999999999999" hidden="1" customHeight="1" x14ac:dyDescent="0.2">
      <c r="A550" s="32" t="s">
        <v>311</v>
      </c>
      <c r="B550" s="32"/>
      <c r="C550" s="32"/>
      <c r="D550" s="32"/>
      <c r="E550" s="32"/>
      <c r="F550" s="5">
        <v>907</v>
      </c>
      <c r="G550" s="6">
        <v>102</v>
      </c>
      <c r="H550" s="7" t="s">
        <v>310</v>
      </c>
      <c r="I550" s="8">
        <v>0</v>
      </c>
      <c r="J550" s="9">
        <v>6680805.7800000003</v>
      </c>
      <c r="K550" s="9">
        <v>6249034.9900000002</v>
      </c>
      <c r="L550" s="10">
        <f t="shared" si="16"/>
        <v>-431770.79000000004</v>
      </c>
      <c r="M550" s="11">
        <f t="shared" si="17"/>
        <v>93.537145005882806</v>
      </c>
    </row>
    <row r="551" spans="1:13" ht="84" hidden="1" customHeight="1" x14ac:dyDescent="0.2">
      <c r="A551" s="32" t="s">
        <v>5</v>
      </c>
      <c r="B551" s="32"/>
      <c r="C551" s="32"/>
      <c r="D551" s="32"/>
      <c r="E551" s="32"/>
      <c r="F551" s="5">
        <v>907</v>
      </c>
      <c r="G551" s="6">
        <v>102</v>
      </c>
      <c r="H551" s="7" t="s">
        <v>310</v>
      </c>
      <c r="I551" s="8" t="s">
        <v>4</v>
      </c>
      <c r="J551" s="9">
        <v>6680805.7800000003</v>
      </c>
      <c r="K551" s="9">
        <v>6249034.9900000002</v>
      </c>
      <c r="L551" s="10">
        <f t="shared" si="16"/>
        <v>-431770.79000000004</v>
      </c>
      <c r="M551" s="11">
        <f t="shared" si="17"/>
        <v>93.537145005882806</v>
      </c>
    </row>
    <row r="552" spans="1:13" ht="57.6" hidden="1" customHeight="1" x14ac:dyDescent="0.2">
      <c r="A552" s="32" t="s">
        <v>309</v>
      </c>
      <c r="B552" s="32"/>
      <c r="C552" s="32"/>
      <c r="D552" s="32"/>
      <c r="E552" s="32"/>
      <c r="F552" s="5">
        <v>907</v>
      </c>
      <c r="G552" s="6">
        <v>104</v>
      </c>
      <c r="H552" s="7" t="s">
        <v>1</v>
      </c>
      <c r="I552" s="8">
        <v>0</v>
      </c>
      <c r="J552" s="9">
        <v>103386716.95999999</v>
      </c>
      <c r="K552" s="9">
        <v>94264884.370000005</v>
      </c>
      <c r="L552" s="10">
        <f t="shared" si="16"/>
        <v>-9121832.5899999887</v>
      </c>
      <c r="M552" s="11">
        <f t="shared" si="17"/>
        <v>91.176978186154031</v>
      </c>
    </row>
    <row r="553" spans="1:13" ht="42.6" hidden="1" customHeight="1" x14ac:dyDescent="0.2">
      <c r="A553" s="32" t="s">
        <v>64</v>
      </c>
      <c r="B553" s="32"/>
      <c r="C553" s="32"/>
      <c r="D553" s="32"/>
      <c r="E553" s="32"/>
      <c r="F553" s="5">
        <v>907</v>
      </c>
      <c r="G553" s="6">
        <v>104</v>
      </c>
      <c r="H553" s="7" t="s">
        <v>63</v>
      </c>
      <c r="I553" s="8">
        <v>0</v>
      </c>
      <c r="J553" s="9">
        <v>1771227.81</v>
      </c>
      <c r="K553" s="9">
        <v>1739988.12</v>
      </c>
      <c r="L553" s="10">
        <f t="shared" si="16"/>
        <v>-31239.689999999944</v>
      </c>
      <c r="M553" s="11">
        <f t="shared" si="17"/>
        <v>98.236269223889394</v>
      </c>
    </row>
    <row r="554" spans="1:13" ht="42.6" hidden="1" customHeight="1" x14ac:dyDescent="0.2">
      <c r="A554" s="32" t="s">
        <v>291</v>
      </c>
      <c r="B554" s="32"/>
      <c r="C554" s="32"/>
      <c r="D554" s="32"/>
      <c r="E554" s="32"/>
      <c r="F554" s="5">
        <v>907</v>
      </c>
      <c r="G554" s="6">
        <v>104</v>
      </c>
      <c r="H554" s="7" t="s">
        <v>290</v>
      </c>
      <c r="I554" s="8">
        <v>0</v>
      </c>
      <c r="J554" s="9">
        <v>20056</v>
      </c>
      <c r="K554" s="9">
        <v>20048.3</v>
      </c>
      <c r="L554" s="10">
        <f t="shared" si="16"/>
        <v>-7.7000000000007276</v>
      </c>
      <c r="M554" s="11">
        <f t="shared" si="17"/>
        <v>99.961607499002795</v>
      </c>
    </row>
    <row r="555" spans="1:13" ht="29.45" hidden="1" customHeight="1" x14ac:dyDescent="0.2">
      <c r="A555" s="32" t="s">
        <v>308</v>
      </c>
      <c r="B555" s="32"/>
      <c r="C555" s="32"/>
      <c r="D555" s="32"/>
      <c r="E555" s="32"/>
      <c r="F555" s="5">
        <v>907</v>
      </c>
      <c r="G555" s="6">
        <v>104</v>
      </c>
      <c r="H555" s="7" t="s">
        <v>307</v>
      </c>
      <c r="I555" s="8">
        <v>0</v>
      </c>
      <c r="J555" s="9">
        <v>20056</v>
      </c>
      <c r="K555" s="9">
        <v>20048.3</v>
      </c>
      <c r="L555" s="10">
        <f t="shared" si="16"/>
        <v>-7.7000000000007276</v>
      </c>
      <c r="M555" s="11">
        <f t="shared" si="17"/>
        <v>99.961607499002795</v>
      </c>
    </row>
    <row r="556" spans="1:13" ht="42" hidden="1" customHeight="1" x14ac:dyDescent="0.2">
      <c r="A556" s="32" t="s">
        <v>3</v>
      </c>
      <c r="B556" s="32"/>
      <c r="C556" s="32"/>
      <c r="D556" s="32"/>
      <c r="E556" s="32"/>
      <c r="F556" s="5">
        <v>907</v>
      </c>
      <c r="G556" s="6">
        <v>104</v>
      </c>
      <c r="H556" s="7" t="s">
        <v>307</v>
      </c>
      <c r="I556" s="8" t="s">
        <v>0</v>
      </c>
      <c r="J556" s="9">
        <v>20056</v>
      </c>
      <c r="K556" s="9">
        <v>20048.3</v>
      </c>
      <c r="L556" s="10">
        <f t="shared" ref="L556:L610" si="18">K556-J556</f>
        <v>-7.7000000000007276</v>
      </c>
      <c r="M556" s="11">
        <f t="shared" si="17"/>
        <v>99.961607499002795</v>
      </c>
    </row>
    <row r="557" spans="1:13" ht="28.15" hidden="1" customHeight="1" x14ac:dyDescent="0.2">
      <c r="A557" s="32" t="s">
        <v>62</v>
      </c>
      <c r="B557" s="32"/>
      <c r="C557" s="32"/>
      <c r="D557" s="32"/>
      <c r="E557" s="32"/>
      <c r="F557" s="5">
        <v>907</v>
      </c>
      <c r="G557" s="6">
        <v>104</v>
      </c>
      <c r="H557" s="7" t="s">
        <v>61</v>
      </c>
      <c r="I557" s="8">
        <v>0</v>
      </c>
      <c r="J557" s="9">
        <v>1751171.81</v>
      </c>
      <c r="K557" s="9">
        <v>1719939.82</v>
      </c>
      <c r="L557" s="10">
        <f t="shared" si="18"/>
        <v>-31231.989999999991</v>
      </c>
      <c r="M557" s="11">
        <f t="shared" si="17"/>
        <v>98.216509092845655</v>
      </c>
    </row>
    <row r="558" spans="1:13" ht="41.45" hidden="1" customHeight="1" x14ac:dyDescent="0.2">
      <c r="A558" s="32" t="s">
        <v>60</v>
      </c>
      <c r="B558" s="32"/>
      <c r="C558" s="32"/>
      <c r="D558" s="32"/>
      <c r="E558" s="32"/>
      <c r="F558" s="5">
        <v>907</v>
      </c>
      <c r="G558" s="6">
        <v>104</v>
      </c>
      <c r="H558" s="7" t="s">
        <v>59</v>
      </c>
      <c r="I558" s="8">
        <v>0</v>
      </c>
      <c r="J558" s="9">
        <v>203942.39999999999</v>
      </c>
      <c r="K558" s="9">
        <v>203942.39999999999</v>
      </c>
      <c r="L558" s="10">
        <f t="shared" si="18"/>
        <v>0</v>
      </c>
      <c r="M558" s="11">
        <f t="shared" si="17"/>
        <v>100</v>
      </c>
    </row>
    <row r="559" spans="1:13" ht="42.6" hidden="1" customHeight="1" x14ac:dyDescent="0.2">
      <c r="A559" s="32" t="s">
        <v>3</v>
      </c>
      <c r="B559" s="32"/>
      <c r="C559" s="32"/>
      <c r="D559" s="32"/>
      <c r="E559" s="32"/>
      <c r="F559" s="5">
        <v>907</v>
      </c>
      <c r="G559" s="6">
        <v>104</v>
      </c>
      <c r="H559" s="7" t="s">
        <v>59</v>
      </c>
      <c r="I559" s="8" t="s">
        <v>0</v>
      </c>
      <c r="J559" s="9">
        <v>203942.39999999999</v>
      </c>
      <c r="K559" s="9">
        <v>203942.39999999999</v>
      </c>
      <c r="L559" s="10">
        <f t="shared" si="18"/>
        <v>0</v>
      </c>
      <c r="M559" s="11">
        <f t="shared" si="17"/>
        <v>100</v>
      </c>
    </row>
    <row r="560" spans="1:13" ht="27.6" hidden="1" customHeight="1" x14ac:dyDescent="0.2">
      <c r="A560" s="32" t="s">
        <v>58</v>
      </c>
      <c r="B560" s="32"/>
      <c r="C560" s="32"/>
      <c r="D560" s="32"/>
      <c r="E560" s="32"/>
      <c r="F560" s="5">
        <v>907</v>
      </c>
      <c r="G560" s="6">
        <v>104</v>
      </c>
      <c r="H560" s="7" t="s">
        <v>57</v>
      </c>
      <c r="I560" s="8">
        <v>0</v>
      </c>
      <c r="J560" s="9">
        <v>710678.75</v>
      </c>
      <c r="K560" s="9">
        <v>710678.75</v>
      </c>
      <c r="L560" s="10">
        <f t="shared" si="18"/>
        <v>0</v>
      </c>
      <c r="M560" s="11">
        <f t="shared" si="17"/>
        <v>100</v>
      </c>
    </row>
    <row r="561" spans="1:13" ht="41.45" hidden="1" customHeight="1" x14ac:dyDescent="0.2">
      <c r="A561" s="32" t="s">
        <v>3</v>
      </c>
      <c r="B561" s="32"/>
      <c r="C561" s="32"/>
      <c r="D561" s="32"/>
      <c r="E561" s="32"/>
      <c r="F561" s="5">
        <v>907</v>
      </c>
      <c r="G561" s="6">
        <v>104</v>
      </c>
      <c r="H561" s="7" t="s">
        <v>57</v>
      </c>
      <c r="I561" s="8" t="s">
        <v>0</v>
      </c>
      <c r="J561" s="9">
        <v>710678.75</v>
      </c>
      <c r="K561" s="9">
        <v>710678.75</v>
      </c>
      <c r="L561" s="10">
        <f t="shared" si="18"/>
        <v>0</v>
      </c>
      <c r="M561" s="11">
        <f t="shared" si="17"/>
        <v>100</v>
      </c>
    </row>
    <row r="562" spans="1:13" ht="56.45" hidden="1" customHeight="1" x14ac:dyDescent="0.2">
      <c r="A562" s="32" t="s">
        <v>56</v>
      </c>
      <c r="B562" s="32"/>
      <c r="C562" s="32"/>
      <c r="D562" s="32"/>
      <c r="E562" s="32"/>
      <c r="F562" s="5">
        <v>907</v>
      </c>
      <c r="G562" s="6">
        <v>104</v>
      </c>
      <c r="H562" s="7" t="s">
        <v>55</v>
      </c>
      <c r="I562" s="8">
        <v>0</v>
      </c>
      <c r="J562" s="9">
        <v>258943.2</v>
      </c>
      <c r="K562" s="9">
        <v>228093.2</v>
      </c>
      <c r="L562" s="10">
        <f t="shared" si="18"/>
        <v>-30850</v>
      </c>
      <c r="M562" s="11">
        <f t="shared" si="17"/>
        <v>88.086190330543531</v>
      </c>
    </row>
    <row r="563" spans="1:13" ht="43.15" hidden="1" customHeight="1" x14ac:dyDescent="0.2">
      <c r="A563" s="32" t="s">
        <v>3</v>
      </c>
      <c r="B563" s="32"/>
      <c r="C563" s="32"/>
      <c r="D563" s="32"/>
      <c r="E563" s="32"/>
      <c r="F563" s="5">
        <v>907</v>
      </c>
      <c r="G563" s="6">
        <v>104</v>
      </c>
      <c r="H563" s="7" t="s">
        <v>55</v>
      </c>
      <c r="I563" s="8" t="s">
        <v>0</v>
      </c>
      <c r="J563" s="9">
        <v>258943.2</v>
      </c>
      <c r="K563" s="9">
        <v>228093.2</v>
      </c>
      <c r="L563" s="10">
        <f t="shared" si="18"/>
        <v>-30850</v>
      </c>
      <c r="M563" s="11">
        <f t="shared" si="17"/>
        <v>88.086190330543531</v>
      </c>
    </row>
    <row r="564" spans="1:13" ht="82.9" hidden="1" customHeight="1" x14ac:dyDescent="0.2">
      <c r="A564" s="32" t="s">
        <v>54</v>
      </c>
      <c r="B564" s="32"/>
      <c r="C564" s="32"/>
      <c r="D564" s="32"/>
      <c r="E564" s="32"/>
      <c r="F564" s="5">
        <v>907</v>
      </c>
      <c r="G564" s="6">
        <v>104</v>
      </c>
      <c r="H564" s="7" t="s">
        <v>53</v>
      </c>
      <c r="I564" s="8">
        <v>0</v>
      </c>
      <c r="J564" s="9">
        <v>390003.18</v>
      </c>
      <c r="K564" s="9">
        <v>390003.18</v>
      </c>
      <c r="L564" s="10">
        <f t="shared" si="18"/>
        <v>0</v>
      </c>
      <c r="M564" s="11">
        <f t="shared" si="17"/>
        <v>100</v>
      </c>
    </row>
    <row r="565" spans="1:13" ht="43.15" hidden="1" customHeight="1" x14ac:dyDescent="0.2">
      <c r="A565" s="32" t="s">
        <v>3</v>
      </c>
      <c r="B565" s="32"/>
      <c r="C565" s="32"/>
      <c r="D565" s="32"/>
      <c r="E565" s="32"/>
      <c r="F565" s="5">
        <v>907</v>
      </c>
      <c r="G565" s="6">
        <v>104</v>
      </c>
      <c r="H565" s="7" t="s">
        <v>53</v>
      </c>
      <c r="I565" s="8" t="s">
        <v>0</v>
      </c>
      <c r="J565" s="9">
        <v>390003.18</v>
      </c>
      <c r="K565" s="9">
        <v>390003.18</v>
      </c>
      <c r="L565" s="10">
        <f t="shared" si="18"/>
        <v>0</v>
      </c>
      <c r="M565" s="11">
        <f t="shared" si="17"/>
        <v>100</v>
      </c>
    </row>
    <row r="566" spans="1:13" ht="28.9" hidden="1" customHeight="1" x14ac:dyDescent="0.2">
      <c r="A566" s="32" t="s">
        <v>285</v>
      </c>
      <c r="B566" s="32"/>
      <c r="C566" s="32"/>
      <c r="D566" s="32"/>
      <c r="E566" s="32"/>
      <c r="F566" s="5">
        <v>907</v>
      </c>
      <c r="G566" s="6">
        <v>104</v>
      </c>
      <c r="H566" s="7" t="s">
        <v>284</v>
      </c>
      <c r="I566" s="8">
        <v>0</v>
      </c>
      <c r="J566" s="9">
        <v>187604.28</v>
      </c>
      <c r="K566" s="9">
        <v>187222.29</v>
      </c>
      <c r="L566" s="10">
        <f t="shared" si="18"/>
        <v>-381.98999999999069</v>
      </c>
      <c r="M566" s="11">
        <f t="shared" si="17"/>
        <v>99.796385242383607</v>
      </c>
    </row>
    <row r="567" spans="1:13" ht="42" hidden="1" customHeight="1" x14ac:dyDescent="0.2">
      <c r="A567" s="32" t="s">
        <v>3</v>
      </c>
      <c r="B567" s="32"/>
      <c r="C567" s="32"/>
      <c r="D567" s="32"/>
      <c r="E567" s="32"/>
      <c r="F567" s="5">
        <v>907</v>
      </c>
      <c r="G567" s="6">
        <v>104</v>
      </c>
      <c r="H567" s="7" t="s">
        <v>284</v>
      </c>
      <c r="I567" s="8" t="s">
        <v>0</v>
      </c>
      <c r="J567" s="9">
        <v>187604.28</v>
      </c>
      <c r="K567" s="9">
        <v>187222.29</v>
      </c>
      <c r="L567" s="10">
        <f t="shared" si="18"/>
        <v>-381.98999999999069</v>
      </c>
      <c r="M567" s="11">
        <f t="shared" si="17"/>
        <v>99.796385242383607</v>
      </c>
    </row>
    <row r="568" spans="1:13" ht="15.6" hidden="1" customHeight="1" x14ac:dyDescent="0.2">
      <c r="A568" s="32" t="s">
        <v>14</v>
      </c>
      <c r="B568" s="32"/>
      <c r="C568" s="32"/>
      <c r="D568" s="32"/>
      <c r="E568" s="32"/>
      <c r="F568" s="5">
        <v>907</v>
      </c>
      <c r="G568" s="6">
        <v>104</v>
      </c>
      <c r="H568" s="7" t="s">
        <v>13</v>
      </c>
      <c r="I568" s="8">
        <v>0</v>
      </c>
      <c r="J568" s="9">
        <v>101615489.15000001</v>
      </c>
      <c r="K568" s="9">
        <v>92524896.25</v>
      </c>
      <c r="L568" s="10">
        <f t="shared" si="18"/>
        <v>-9090592.900000006</v>
      </c>
      <c r="M568" s="11">
        <f t="shared" si="17"/>
        <v>91.053929891946979</v>
      </c>
    </row>
    <row r="569" spans="1:13" ht="28.15" hidden="1" customHeight="1" x14ac:dyDescent="0.2">
      <c r="A569" s="32" t="s">
        <v>35</v>
      </c>
      <c r="B569" s="32"/>
      <c r="C569" s="32"/>
      <c r="D569" s="32"/>
      <c r="E569" s="32"/>
      <c r="F569" s="5">
        <v>907</v>
      </c>
      <c r="G569" s="6">
        <v>104</v>
      </c>
      <c r="H569" s="7" t="s">
        <v>34</v>
      </c>
      <c r="I569" s="8">
        <v>0</v>
      </c>
      <c r="J569" s="9">
        <v>223791.6</v>
      </c>
      <c r="K569" s="9">
        <v>223791.6</v>
      </c>
      <c r="L569" s="10">
        <f t="shared" si="18"/>
        <v>0</v>
      </c>
      <c r="M569" s="11">
        <f t="shared" si="17"/>
        <v>100</v>
      </c>
    </row>
    <row r="570" spans="1:13" ht="28.15" hidden="1" customHeight="1" x14ac:dyDescent="0.2">
      <c r="A570" s="32" t="s">
        <v>50</v>
      </c>
      <c r="B570" s="32"/>
      <c r="C570" s="32"/>
      <c r="D570" s="32"/>
      <c r="E570" s="32"/>
      <c r="F570" s="5">
        <v>907</v>
      </c>
      <c r="G570" s="6">
        <v>104</v>
      </c>
      <c r="H570" s="7" t="s">
        <v>49</v>
      </c>
      <c r="I570" s="8">
        <v>0</v>
      </c>
      <c r="J570" s="9">
        <v>223791.6</v>
      </c>
      <c r="K570" s="9">
        <v>223791.6</v>
      </c>
      <c r="L570" s="10">
        <f t="shared" si="18"/>
        <v>0</v>
      </c>
      <c r="M570" s="11">
        <f t="shared" si="17"/>
        <v>100</v>
      </c>
    </row>
    <row r="571" spans="1:13" ht="82.9" hidden="1" customHeight="1" x14ac:dyDescent="0.2">
      <c r="A571" s="32" t="s">
        <v>5</v>
      </c>
      <c r="B571" s="32"/>
      <c r="C571" s="32"/>
      <c r="D571" s="32"/>
      <c r="E571" s="32"/>
      <c r="F571" s="5">
        <v>907</v>
      </c>
      <c r="G571" s="6">
        <v>104</v>
      </c>
      <c r="H571" s="7" t="s">
        <v>49</v>
      </c>
      <c r="I571" s="8" t="s">
        <v>4</v>
      </c>
      <c r="J571" s="9">
        <v>223791.6</v>
      </c>
      <c r="K571" s="9">
        <v>223791.6</v>
      </c>
      <c r="L571" s="10">
        <f t="shared" si="18"/>
        <v>0</v>
      </c>
      <c r="M571" s="11">
        <f t="shared" si="17"/>
        <v>100</v>
      </c>
    </row>
    <row r="572" spans="1:13" ht="42" hidden="1" customHeight="1" x14ac:dyDescent="0.2">
      <c r="A572" s="32" t="s">
        <v>20</v>
      </c>
      <c r="B572" s="32"/>
      <c r="C572" s="32"/>
      <c r="D572" s="32"/>
      <c r="E572" s="32"/>
      <c r="F572" s="5">
        <v>907</v>
      </c>
      <c r="G572" s="6">
        <v>104</v>
      </c>
      <c r="H572" s="7" t="s">
        <v>19</v>
      </c>
      <c r="I572" s="8">
        <v>0</v>
      </c>
      <c r="J572" s="9">
        <v>101391697.55</v>
      </c>
      <c r="K572" s="9">
        <v>92301104.650000006</v>
      </c>
      <c r="L572" s="10">
        <f t="shared" si="18"/>
        <v>-9090592.8999999911</v>
      </c>
      <c r="M572" s="11">
        <f t="shared" si="17"/>
        <v>91.034184139665783</v>
      </c>
    </row>
    <row r="573" spans="1:13" ht="29.45" hidden="1" customHeight="1" x14ac:dyDescent="0.2">
      <c r="A573" s="32" t="s">
        <v>18</v>
      </c>
      <c r="B573" s="32"/>
      <c r="C573" s="32"/>
      <c r="D573" s="32"/>
      <c r="E573" s="32"/>
      <c r="F573" s="5">
        <v>907</v>
      </c>
      <c r="G573" s="6">
        <v>104</v>
      </c>
      <c r="H573" s="7" t="s">
        <v>17</v>
      </c>
      <c r="I573" s="8">
        <v>0</v>
      </c>
      <c r="J573" s="9">
        <v>88392479.549999997</v>
      </c>
      <c r="K573" s="9">
        <v>79301886.650000006</v>
      </c>
      <c r="L573" s="10">
        <f t="shared" si="18"/>
        <v>-9090592.8999999911</v>
      </c>
      <c r="M573" s="11">
        <f t="shared" si="17"/>
        <v>89.715648948553579</v>
      </c>
    </row>
    <row r="574" spans="1:13" ht="82.9" hidden="1" customHeight="1" x14ac:dyDescent="0.2">
      <c r="A574" s="32" t="s">
        <v>5</v>
      </c>
      <c r="B574" s="32"/>
      <c r="C574" s="32"/>
      <c r="D574" s="32"/>
      <c r="E574" s="32"/>
      <c r="F574" s="5">
        <v>907</v>
      </c>
      <c r="G574" s="6">
        <v>104</v>
      </c>
      <c r="H574" s="7" t="s">
        <v>17</v>
      </c>
      <c r="I574" s="8" t="s">
        <v>4</v>
      </c>
      <c r="J574" s="9">
        <v>69755087.370000005</v>
      </c>
      <c r="K574" s="9">
        <v>61267809.25</v>
      </c>
      <c r="L574" s="10">
        <f t="shared" si="18"/>
        <v>-8487278.1200000048</v>
      </c>
      <c r="M574" s="11">
        <f t="shared" si="17"/>
        <v>87.832746771599375</v>
      </c>
    </row>
    <row r="575" spans="1:13" ht="42.6" hidden="1" customHeight="1" x14ac:dyDescent="0.2">
      <c r="A575" s="32" t="s">
        <v>3</v>
      </c>
      <c r="B575" s="32"/>
      <c r="C575" s="32"/>
      <c r="D575" s="32"/>
      <c r="E575" s="32"/>
      <c r="F575" s="5">
        <v>907</v>
      </c>
      <c r="G575" s="6">
        <v>104</v>
      </c>
      <c r="H575" s="7" t="s">
        <v>17</v>
      </c>
      <c r="I575" s="8" t="s">
        <v>0</v>
      </c>
      <c r="J575" s="9">
        <v>18637392.18</v>
      </c>
      <c r="K575" s="9">
        <v>18034077.399999999</v>
      </c>
      <c r="L575" s="10">
        <f t="shared" si="18"/>
        <v>-603314.78000000119</v>
      </c>
      <c r="M575" s="11">
        <f t="shared" si="17"/>
        <v>96.762879837623288</v>
      </c>
    </row>
    <row r="576" spans="1:13" ht="179.45" hidden="1" customHeight="1" x14ac:dyDescent="0.2">
      <c r="A576" s="32" t="s">
        <v>46</v>
      </c>
      <c r="B576" s="32"/>
      <c r="C576" s="32"/>
      <c r="D576" s="32"/>
      <c r="E576" s="32"/>
      <c r="F576" s="5">
        <v>907</v>
      </c>
      <c r="G576" s="6">
        <v>104</v>
      </c>
      <c r="H576" s="7" t="s">
        <v>45</v>
      </c>
      <c r="I576" s="8">
        <v>0</v>
      </c>
      <c r="J576" s="9">
        <v>12999218</v>
      </c>
      <c r="K576" s="9">
        <v>12999218</v>
      </c>
      <c r="L576" s="10">
        <f t="shared" si="18"/>
        <v>0</v>
      </c>
      <c r="M576" s="11">
        <f t="shared" si="17"/>
        <v>100</v>
      </c>
    </row>
    <row r="577" spans="1:13" ht="83.45" hidden="1" customHeight="1" x14ac:dyDescent="0.2">
      <c r="A577" s="32" t="s">
        <v>5</v>
      </c>
      <c r="B577" s="32"/>
      <c r="C577" s="32"/>
      <c r="D577" s="32"/>
      <c r="E577" s="32"/>
      <c r="F577" s="5">
        <v>907</v>
      </c>
      <c r="G577" s="6">
        <v>104</v>
      </c>
      <c r="H577" s="7" t="s">
        <v>45</v>
      </c>
      <c r="I577" s="8" t="s">
        <v>4</v>
      </c>
      <c r="J577" s="9">
        <v>12999218</v>
      </c>
      <c r="K577" s="9">
        <v>12999218</v>
      </c>
      <c r="L577" s="10">
        <f t="shared" si="18"/>
        <v>0</v>
      </c>
      <c r="M577" s="11">
        <f t="shared" si="17"/>
        <v>100</v>
      </c>
    </row>
    <row r="578" spans="1:13" ht="15.6" hidden="1" customHeight="1" x14ac:dyDescent="0.2">
      <c r="A578" s="32" t="s">
        <v>306</v>
      </c>
      <c r="B578" s="32"/>
      <c r="C578" s="32"/>
      <c r="D578" s="32"/>
      <c r="E578" s="32"/>
      <c r="F578" s="5">
        <v>907</v>
      </c>
      <c r="G578" s="6">
        <v>105</v>
      </c>
      <c r="H578" s="7" t="s">
        <v>1</v>
      </c>
      <c r="I578" s="8">
        <v>0</v>
      </c>
      <c r="J578" s="9">
        <v>11600</v>
      </c>
      <c r="K578" s="9">
        <v>3263.16</v>
      </c>
      <c r="L578" s="10">
        <f t="shared" si="18"/>
        <v>-8336.84</v>
      </c>
      <c r="M578" s="11">
        <f t="shared" si="17"/>
        <v>28.130689655172414</v>
      </c>
    </row>
    <row r="579" spans="1:13" ht="15" hidden="1" customHeight="1" x14ac:dyDescent="0.2">
      <c r="A579" s="32" t="s">
        <v>14</v>
      </c>
      <c r="B579" s="32"/>
      <c r="C579" s="32"/>
      <c r="D579" s="32"/>
      <c r="E579" s="32"/>
      <c r="F579" s="5">
        <v>907</v>
      </c>
      <c r="G579" s="6">
        <v>105</v>
      </c>
      <c r="H579" s="7" t="s">
        <v>13</v>
      </c>
      <c r="I579" s="8">
        <v>0</v>
      </c>
      <c r="J579" s="9">
        <v>11600</v>
      </c>
      <c r="K579" s="9">
        <v>3263.16</v>
      </c>
      <c r="L579" s="10">
        <f t="shared" si="18"/>
        <v>-8336.84</v>
      </c>
      <c r="M579" s="11">
        <f t="shared" si="17"/>
        <v>28.130689655172414</v>
      </c>
    </row>
    <row r="580" spans="1:13" ht="16.149999999999999" hidden="1" customHeight="1" x14ac:dyDescent="0.2">
      <c r="A580" s="32" t="s">
        <v>279</v>
      </c>
      <c r="B580" s="32"/>
      <c r="C580" s="32"/>
      <c r="D580" s="32"/>
      <c r="E580" s="32"/>
      <c r="F580" s="5">
        <v>907</v>
      </c>
      <c r="G580" s="6">
        <v>105</v>
      </c>
      <c r="H580" s="7" t="s">
        <v>278</v>
      </c>
      <c r="I580" s="8">
        <v>0</v>
      </c>
      <c r="J580" s="9">
        <v>11600</v>
      </c>
      <c r="K580" s="9">
        <v>3263.16</v>
      </c>
      <c r="L580" s="10">
        <f t="shared" si="18"/>
        <v>-8336.84</v>
      </c>
      <c r="M580" s="11">
        <f t="shared" si="17"/>
        <v>28.130689655172414</v>
      </c>
    </row>
    <row r="581" spans="1:13" ht="55.9" hidden="1" customHeight="1" x14ac:dyDescent="0.2">
      <c r="A581" s="32" t="s">
        <v>305</v>
      </c>
      <c r="B581" s="32"/>
      <c r="C581" s="32"/>
      <c r="D581" s="32"/>
      <c r="E581" s="32"/>
      <c r="F581" s="5">
        <v>907</v>
      </c>
      <c r="G581" s="6">
        <v>105</v>
      </c>
      <c r="H581" s="7" t="s">
        <v>304</v>
      </c>
      <c r="I581" s="8">
        <v>0</v>
      </c>
      <c r="J581" s="9">
        <v>11600</v>
      </c>
      <c r="K581" s="9">
        <v>3263.16</v>
      </c>
      <c r="L581" s="10">
        <f t="shared" si="18"/>
        <v>-8336.84</v>
      </c>
      <c r="M581" s="11">
        <f t="shared" si="17"/>
        <v>28.130689655172414</v>
      </c>
    </row>
    <row r="582" spans="1:13" ht="42" hidden="1" customHeight="1" x14ac:dyDescent="0.2">
      <c r="A582" s="32" t="s">
        <v>3</v>
      </c>
      <c r="B582" s="32"/>
      <c r="C582" s="32"/>
      <c r="D582" s="32"/>
      <c r="E582" s="32"/>
      <c r="F582" s="5">
        <v>907</v>
      </c>
      <c r="G582" s="6">
        <v>105</v>
      </c>
      <c r="H582" s="7" t="s">
        <v>304</v>
      </c>
      <c r="I582" s="8" t="s">
        <v>0</v>
      </c>
      <c r="J582" s="9">
        <v>11600</v>
      </c>
      <c r="K582" s="9">
        <v>3263.16</v>
      </c>
      <c r="L582" s="10">
        <f t="shared" si="18"/>
        <v>-8336.84</v>
      </c>
      <c r="M582" s="11">
        <f t="shared" si="17"/>
        <v>28.130689655172414</v>
      </c>
    </row>
    <row r="583" spans="1:13" ht="15.6" hidden="1" customHeight="1" x14ac:dyDescent="0.2">
      <c r="A583" s="32" t="s">
        <v>303</v>
      </c>
      <c r="B583" s="32"/>
      <c r="C583" s="32"/>
      <c r="D583" s="32"/>
      <c r="E583" s="32"/>
      <c r="F583" s="5">
        <v>907</v>
      </c>
      <c r="G583" s="6">
        <v>111</v>
      </c>
      <c r="H583" s="7" t="s">
        <v>1</v>
      </c>
      <c r="I583" s="8">
        <v>0</v>
      </c>
      <c r="J583" s="9">
        <v>1000000</v>
      </c>
      <c r="K583" s="9">
        <v>0</v>
      </c>
      <c r="L583" s="10">
        <f t="shared" si="18"/>
        <v>-1000000</v>
      </c>
      <c r="M583" s="11">
        <f t="shared" si="17"/>
        <v>0</v>
      </c>
    </row>
    <row r="584" spans="1:13" ht="15.6" hidden="1" customHeight="1" x14ac:dyDescent="0.2">
      <c r="A584" s="32" t="s">
        <v>14</v>
      </c>
      <c r="B584" s="32"/>
      <c r="C584" s="32"/>
      <c r="D584" s="32"/>
      <c r="E584" s="32"/>
      <c r="F584" s="5">
        <v>907</v>
      </c>
      <c r="G584" s="6">
        <v>111</v>
      </c>
      <c r="H584" s="7" t="s">
        <v>13</v>
      </c>
      <c r="I584" s="8">
        <v>0</v>
      </c>
      <c r="J584" s="9">
        <v>1000000</v>
      </c>
      <c r="K584" s="9">
        <v>0</v>
      </c>
      <c r="L584" s="10">
        <f t="shared" si="18"/>
        <v>-1000000</v>
      </c>
      <c r="M584" s="11">
        <f t="shared" si="17"/>
        <v>0</v>
      </c>
    </row>
    <row r="585" spans="1:13" ht="15.6" hidden="1" customHeight="1" x14ac:dyDescent="0.2">
      <c r="A585" s="32" t="s">
        <v>302</v>
      </c>
      <c r="B585" s="32"/>
      <c r="C585" s="32"/>
      <c r="D585" s="32"/>
      <c r="E585" s="32"/>
      <c r="F585" s="5">
        <v>907</v>
      </c>
      <c r="G585" s="6">
        <v>111</v>
      </c>
      <c r="H585" s="7" t="s">
        <v>301</v>
      </c>
      <c r="I585" s="8">
        <v>0</v>
      </c>
      <c r="J585" s="9">
        <v>1000000</v>
      </c>
      <c r="K585" s="9">
        <v>0</v>
      </c>
      <c r="L585" s="10">
        <f t="shared" si="18"/>
        <v>-1000000</v>
      </c>
      <c r="M585" s="11">
        <f t="shared" si="17"/>
        <v>0</v>
      </c>
    </row>
    <row r="586" spans="1:13" ht="15.6" hidden="1" customHeight="1" x14ac:dyDescent="0.2">
      <c r="A586" s="32" t="s">
        <v>52</v>
      </c>
      <c r="B586" s="32"/>
      <c r="C586" s="32"/>
      <c r="D586" s="32"/>
      <c r="E586" s="32"/>
      <c r="F586" s="5">
        <v>907</v>
      </c>
      <c r="G586" s="6">
        <v>111</v>
      </c>
      <c r="H586" s="7" t="s">
        <v>300</v>
      </c>
      <c r="I586" s="8">
        <v>0</v>
      </c>
      <c r="J586" s="9">
        <v>1000000</v>
      </c>
      <c r="K586" s="9">
        <v>0</v>
      </c>
      <c r="L586" s="10">
        <f t="shared" si="18"/>
        <v>-1000000</v>
      </c>
      <c r="M586" s="11">
        <f t="shared" si="17"/>
        <v>0</v>
      </c>
    </row>
    <row r="587" spans="1:13" ht="15.6" hidden="1" customHeight="1" x14ac:dyDescent="0.2">
      <c r="A587" s="32" t="s">
        <v>32</v>
      </c>
      <c r="B587" s="32"/>
      <c r="C587" s="32"/>
      <c r="D587" s="32"/>
      <c r="E587" s="32"/>
      <c r="F587" s="5">
        <v>907</v>
      </c>
      <c r="G587" s="6">
        <v>111</v>
      </c>
      <c r="H587" s="7" t="s">
        <v>300</v>
      </c>
      <c r="I587" s="8" t="s">
        <v>30</v>
      </c>
      <c r="J587" s="9">
        <v>1000000</v>
      </c>
      <c r="K587" s="9">
        <v>0</v>
      </c>
      <c r="L587" s="10">
        <f t="shared" si="18"/>
        <v>-1000000</v>
      </c>
      <c r="M587" s="11">
        <f t="shared" si="17"/>
        <v>0</v>
      </c>
    </row>
    <row r="588" spans="1:13" ht="15.6" hidden="1" customHeight="1" x14ac:dyDescent="0.2">
      <c r="A588" s="32" t="s">
        <v>164</v>
      </c>
      <c r="B588" s="32"/>
      <c r="C588" s="32"/>
      <c r="D588" s="32"/>
      <c r="E588" s="32"/>
      <c r="F588" s="5">
        <v>907</v>
      </c>
      <c r="G588" s="6">
        <v>113</v>
      </c>
      <c r="H588" s="7" t="s">
        <v>1</v>
      </c>
      <c r="I588" s="8">
        <v>0</v>
      </c>
      <c r="J588" s="9">
        <v>59367554.520000003</v>
      </c>
      <c r="K588" s="9">
        <v>55459718.170000002</v>
      </c>
      <c r="L588" s="10">
        <f t="shared" si="18"/>
        <v>-3907836.3500000015</v>
      </c>
      <c r="M588" s="11">
        <f t="shared" ref="M588:M651" si="19">K588/J588*100</f>
        <v>93.417555461740449</v>
      </c>
    </row>
    <row r="589" spans="1:13" ht="42" hidden="1" customHeight="1" x14ac:dyDescent="0.2">
      <c r="A589" s="32" t="s">
        <v>192</v>
      </c>
      <c r="B589" s="32"/>
      <c r="C589" s="32"/>
      <c r="D589" s="32"/>
      <c r="E589" s="32"/>
      <c r="F589" s="5">
        <v>907</v>
      </c>
      <c r="G589" s="6">
        <v>113</v>
      </c>
      <c r="H589" s="7" t="s">
        <v>191</v>
      </c>
      <c r="I589" s="8">
        <v>0</v>
      </c>
      <c r="J589" s="9">
        <v>1754997.15</v>
      </c>
      <c r="K589" s="9">
        <v>1754997.15</v>
      </c>
      <c r="L589" s="10">
        <f t="shared" si="18"/>
        <v>0</v>
      </c>
      <c r="M589" s="11">
        <f t="shared" si="19"/>
        <v>100</v>
      </c>
    </row>
    <row r="590" spans="1:13" ht="96.6" hidden="1" customHeight="1" x14ac:dyDescent="0.2">
      <c r="A590" s="32" t="s">
        <v>299</v>
      </c>
      <c r="B590" s="32"/>
      <c r="C590" s="32"/>
      <c r="D590" s="32"/>
      <c r="E590" s="32"/>
      <c r="F590" s="5">
        <v>907</v>
      </c>
      <c r="G590" s="6">
        <v>113</v>
      </c>
      <c r="H590" s="7" t="s">
        <v>298</v>
      </c>
      <c r="I590" s="8">
        <v>0</v>
      </c>
      <c r="J590" s="9">
        <v>1754997.15</v>
      </c>
      <c r="K590" s="9">
        <v>1754997.15</v>
      </c>
      <c r="L590" s="10">
        <f t="shared" si="18"/>
        <v>0</v>
      </c>
      <c r="M590" s="11">
        <f t="shared" si="19"/>
        <v>100</v>
      </c>
    </row>
    <row r="591" spans="1:13" ht="83.45" hidden="1" customHeight="1" x14ac:dyDescent="0.2">
      <c r="A591" s="32" t="s">
        <v>297</v>
      </c>
      <c r="B591" s="32"/>
      <c r="C591" s="32"/>
      <c r="D591" s="32"/>
      <c r="E591" s="32"/>
      <c r="F591" s="5">
        <v>907</v>
      </c>
      <c r="G591" s="6">
        <v>113</v>
      </c>
      <c r="H591" s="7" t="s">
        <v>296</v>
      </c>
      <c r="I591" s="8">
        <v>0</v>
      </c>
      <c r="J591" s="9">
        <v>4997.1499999999996</v>
      </c>
      <c r="K591" s="9">
        <v>4997.1499999999996</v>
      </c>
      <c r="L591" s="10">
        <f t="shared" si="18"/>
        <v>0</v>
      </c>
      <c r="M591" s="11">
        <f t="shared" si="19"/>
        <v>100</v>
      </c>
    </row>
    <row r="592" spans="1:13" ht="42.6" hidden="1" customHeight="1" x14ac:dyDescent="0.2">
      <c r="A592" s="32" t="s">
        <v>3</v>
      </c>
      <c r="B592" s="32"/>
      <c r="C592" s="32"/>
      <c r="D592" s="32"/>
      <c r="E592" s="32"/>
      <c r="F592" s="5">
        <v>907</v>
      </c>
      <c r="G592" s="6">
        <v>113</v>
      </c>
      <c r="H592" s="7" t="s">
        <v>296</v>
      </c>
      <c r="I592" s="8" t="s">
        <v>0</v>
      </c>
      <c r="J592" s="9">
        <v>4997.1499999999996</v>
      </c>
      <c r="K592" s="9">
        <v>4997.1499999999996</v>
      </c>
      <c r="L592" s="10">
        <f t="shared" si="18"/>
        <v>0</v>
      </c>
      <c r="M592" s="11">
        <f t="shared" si="19"/>
        <v>100</v>
      </c>
    </row>
    <row r="593" spans="1:13" ht="83.45" hidden="1" customHeight="1" x14ac:dyDescent="0.2">
      <c r="A593" s="32" t="s">
        <v>295</v>
      </c>
      <c r="B593" s="32"/>
      <c r="C593" s="32"/>
      <c r="D593" s="32"/>
      <c r="E593" s="32"/>
      <c r="F593" s="5">
        <v>907</v>
      </c>
      <c r="G593" s="6">
        <v>113</v>
      </c>
      <c r="H593" s="7" t="s">
        <v>293</v>
      </c>
      <c r="I593" s="8">
        <v>0</v>
      </c>
      <c r="J593" s="9">
        <v>1750000</v>
      </c>
      <c r="K593" s="9">
        <v>1750000</v>
      </c>
      <c r="L593" s="10">
        <f t="shared" si="18"/>
        <v>0</v>
      </c>
      <c r="M593" s="11">
        <f t="shared" si="19"/>
        <v>100</v>
      </c>
    </row>
    <row r="594" spans="1:13" ht="42" hidden="1" customHeight="1" x14ac:dyDescent="0.2">
      <c r="A594" s="32" t="s">
        <v>294</v>
      </c>
      <c r="B594" s="32"/>
      <c r="C594" s="32"/>
      <c r="D594" s="32"/>
      <c r="E594" s="32"/>
      <c r="F594" s="5">
        <v>907</v>
      </c>
      <c r="G594" s="6">
        <v>113</v>
      </c>
      <c r="H594" s="7" t="s">
        <v>293</v>
      </c>
      <c r="I594" s="8" t="s">
        <v>292</v>
      </c>
      <c r="J594" s="9">
        <v>1750000</v>
      </c>
      <c r="K594" s="9">
        <v>1750000</v>
      </c>
      <c r="L594" s="10">
        <f t="shared" si="18"/>
        <v>0</v>
      </c>
      <c r="M594" s="11">
        <f t="shared" si="19"/>
        <v>100</v>
      </c>
    </row>
    <row r="595" spans="1:13" ht="43.15" hidden="1" customHeight="1" x14ac:dyDescent="0.2">
      <c r="A595" s="32" t="s">
        <v>64</v>
      </c>
      <c r="B595" s="32"/>
      <c r="C595" s="32"/>
      <c r="D595" s="32"/>
      <c r="E595" s="32"/>
      <c r="F595" s="5">
        <v>907</v>
      </c>
      <c r="G595" s="6">
        <v>113</v>
      </c>
      <c r="H595" s="7" t="s">
        <v>63</v>
      </c>
      <c r="I595" s="8">
        <v>0</v>
      </c>
      <c r="J595" s="9">
        <v>3134147.48</v>
      </c>
      <c r="K595" s="9">
        <v>3020294.78</v>
      </c>
      <c r="L595" s="10">
        <f t="shared" si="18"/>
        <v>-113852.70000000019</v>
      </c>
      <c r="M595" s="11">
        <f t="shared" si="19"/>
        <v>96.367347078383176</v>
      </c>
    </row>
    <row r="596" spans="1:13" ht="42.6" hidden="1" customHeight="1" x14ac:dyDescent="0.2">
      <c r="A596" s="32" t="s">
        <v>291</v>
      </c>
      <c r="B596" s="32"/>
      <c r="C596" s="32"/>
      <c r="D596" s="32"/>
      <c r="E596" s="32"/>
      <c r="F596" s="5">
        <v>907</v>
      </c>
      <c r="G596" s="6">
        <v>113</v>
      </c>
      <c r="H596" s="7" t="s">
        <v>290</v>
      </c>
      <c r="I596" s="8">
        <v>0</v>
      </c>
      <c r="J596" s="9">
        <v>895996.1</v>
      </c>
      <c r="K596" s="9">
        <v>782153.4</v>
      </c>
      <c r="L596" s="10">
        <f t="shared" si="18"/>
        <v>-113842.69999999995</v>
      </c>
      <c r="M596" s="11">
        <f t="shared" si="19"/>
        <v>87.294286213969016</v>
      </c>
    </row>
    <row r="597" spans="1:13" ht="43.15" hidden="1" customHeight="1" x14ac:dyDescent="0.2">
      <c r="A597" s="32" t="s">
        <v>289</v>
      </c>
      <c r="B597" s="32"/>
      <c r="C597" s="32"/>
      <c r="D597" s="32"/>
      <c r="E597" s="32"/>
      <c r="F597" s="5">
        <v>907</v>
      </c>
      <c r="G597" s="6">
        <v>113</v>
      </c>
      <c r="H597" s="7" t="s">
        <v>288</v>
      </c>
      <c r="I597" s="8">
        <v>0</v>
      </c>
      <c r="J597" s="9">
        <v>895996.1</v>
      </c>
      <c r="K597" s="9">
        <v>782153.4</v>
      </c>
      <c r="L597" s="10">
        <f t="shared" si="18"/>
        <v>-113842.69999999995</v>
      </c>
      <c r="M597" s="11">
        <f t="shared" si="19"/>
        <v>87.294286213969016</v>
      </c>
    </row>
    <row r="598" spans="1:13" ht="43.15" hidden="1" customHeight="1" x14ac:dyDescent="0.2">
      <c r="A598" s="32" t="s">
        <v>3</v>
      </c>
      <c r="B598" s="32"/>
      <c r="C598" s="32"/>
      <c r="D598" s="32"/>
      <c r="E598" s="32"/>
      <c r="F598" s="5">
        <v>907</v>
      </c>
      <c r="G598" s="6">
        <v>113</v>
      </c>
      <c r="H598" s="7" t="s">
        <v>288</v>
      </c>
      <c r="I598" s="8" t="s">
        <v>0</v>
      </c>
      <c r="J598" s="9">
        <v>895996.1</v>
      </c>
      <c r="K598" s="9">
        <v>782153.4</v>
      </c>
      <c r="L598" s="10">
        <f t="shared" si="18"/>
        <v>-113842.69999999995</v>
      </c>
      <c r="M598" s="11">
        <f t="shared" si="19"/>
        <v>87.294286213969016</v>
      </c>
    </row>
    <row r="599" spans="1:13" ht="29.45" hidden="1" customHeight="1" x14ac:dyDescent="0.2">
      <c r="A599" s="32" t="s">
        <v>62</v>
      </c>
      <c r="B599" s="32"/>
      <c r="C599" s="32"/>
      <c r="D599" s="32"/>
      <c r="E599" s="32"/>
      <c r="F599" s="5">
        <v>907</v>
      </c>
      <c r="G599" s="6">
        <v>113</v>
      </c>
      <c r="H599" s="7" t="s">
        <v>61</v>
      </c>
      <c r="I599" s="8">
        <v>0</v>
      </c>
      <c r="J599" s="9">
        <v>2238151.38</v>
      </c>
      <c r="K599" s="9">
        <v>2238141.38</v>
      </c>
      <c r="L599" s="10">
        <f t="shared" si="18"/>
        <v>-10</v>
      </c>
      <c r="M599" s="11">
        <f t="shared" si="19"/>
        <v>99.999553202697129</v>
      </c>
    </row>
    <row r="600" spans="1:13" ht="29.45" hidden="1" customHeight="1" x14ac:dyDescent="0.2">
      <c r="A600" s="32" t="s">
        <v>58</v>
      </c>
      <c r="B600" s="32"/>
      <c r="C600" s="32"/>
      <c r="D600" s="32"/>
      <c r="E600" s="32"/>
      <c r="F600" s="5">
        <v>907</v>
      </c>
      <c r="G600" s="6">
        <v>113</v>
      </c>
      <c r="H600" s="7" t="s">
        <v>57</v>
      </c>
      <c r="I600" s="8">
        <v>0</v>
      </c>
      <c r="J600" s="9">
        <v>17300</v>
      </c>
      <c r="K600" s="9">
        <v>17300</v>
      </c>
      <c r="L600" s="10">
        <f t="shared" si="18"/>
        <v>0</v>
      </c>
      <c r="M600" s="11">
        <f t="shared" si="19"/>
        <v>100</v>
      </c>
    </row>
    <row r="601" spans="1:13" ht="44.45" hidden="1" customHeight="1" x14ac:dyDescent="0.2">
      <c r="A601" s="32" t="s">
        <v>3</v>
      </c>
      <c r="B601" s="32"/>
      <c r="C601" s="32"/>
      <c r="D601" s="32"/>
      <c r="E601" s="32"/>
      <c r="F601" s="5">
        <v>907</v>
      </c>
      <c r="G601" s="6">
        <v>113</v>
      </c>
      <c r="H601" s="7" t="s">
        <v>57</v>
      </c>
      <c r="I601" s="8" t="s">
        <v>0</v>
      </c>
      <c r="J601" s="9">
        <v>17300</v>
      </c>
      <c r="K601" s="9">
        <v>17300</v>
      </c>
      <c r="L601" s="10">
        <f t="shared" si="18"/>
        <v>0</v>
      </c>
      <c r="M601" s="11">
        <f t="shared" si="19"/>
        <v>100</v>
      </c>
    </row>
    <row r="602" spans="1:13" ht="57" hidden="1" customHeight="1" x14ac:dyDescent="0.2">
      <c r="A602" s="32" t="s">
        <v>56</v>
      </c>
      <c r="B602" s="32"/>
      <c r="C602" s="32"/>
      <c r="D602" s="32"/>
      <c r="E602" s="32"/>
      <c r="F602" s="5">
        <v>907</v>
      </c>
      <c r="G602" s="6">
        <v>113</v>
      </c>
      <c r="H602" s="7" t="s">
        <v>55</v>
      </c>
      <c r="I602" s="8">
        <v>0</v>
      </c>
      <c r="J602" s="9">
        <v>334888</v>
      </c>
      <c r="K602" s="9">
        <v>334888</v>
      </c>
      <c r="L602" s="10">
        <f t="shared" si="18"/>
        <v>0</v>
      </c>
      <c r="M602" s="11">
        <f t="shared" si="19"/>
        <v>100</v>
      </c>
    </row>
    <row r="603" spans="1:13" ht="42.6" hidden="1" customHeight="1" x14ac:dyDescent="0.2">
      <c r="A603" s="32" t="s">
        <v>3</v>
      </c>
      <c r="B603" s="32"/>
      <c r="C603" s="32"/>
      <c r="D603" s="32"/>
      <c r="E603" s="32"/>
      <c r="F603" s="5">
        <v>907</v>
      </c>
      <c r="G603" s="6">
        <v>113</v>
      </c>
      <c r="H603" s="7" t="s">
        <v>55</v>
      </c>
      <c r="I603" s="8" t="s">
        <v>0</v>
      </c>
      <c r="J603" s="9">
        <v>334888</v>
      </c>
      <c r="K603" s="9">
        <v>334888</v>
      </c>
      <c r="L603" s="10">
        <f t="shared" si="18"/>
        <v>0</v>
      </c>
      <c r="M603" s="11">
        <f t="shared" si="19"/>
        <v>100</v>
      </c>
    </row>
    <row r="604" spans="1:13" ht="29.45" hidden="1" customHeight="1" x14ac:dyDescent="0.2">
      <c r="A604" s="32" t="s">
        <v>287</v>
      </c>
      <c r="B604" s="32"/>
      <c r="C604" s="32"/>
      <c r="D604" s="32"/>
      <c r="E604" s="32"/>
      <c r="F604" s="5">
        <v>907</v>
      </c>
      <c r="G604" s="6">
        <v>113</v>
      </c>
      <c r="H604" s="7" t="s">
        <v>286</v>
      </c>
      <c r="I604" s="8">
        <v>0</v>
      </c>
      <c r="J604" s="9">
        <v>1652064</v>
      </c>
      <c r="K604" s="9">
        <v>1652054</v>
      </c>
      <c r="L604" s="10">
        <f t="shared" si="18"/>
        <v>-10</v>
      </c>
      <c r="M604" s="11">
        <f t="shared" si="19"/>
        <v>99.999394696573489</v>
      </c>
    </row>
    <row r="605" spans="1:13" ht="43.15" hidden="1" customHeight="1" x14ac:dyDescent="0.2">
      <c r="A605" s="32" t="s">
        <v>3</v>
      </c>
      <c r="B605" s="32"/>
      <c r="C605" s="32"/>
      <c r="D605" s="32"/>
      <c r="E605" s="32"/>
      <c r="F605" s="5">
        <v>907</v>
      </c>
      <c r="G605" s="6">
        <v>113</v>
      </c>
      <c r="H605" s="7" t="s">
        <v>286</v>
      </c>
      <c r="I605" s="8" t="s">
        <v>0</v>
      </c>
      <c r="J605" s="9">
        <v>1652064</v>
      </c>
      <c r="K605" s="9">
        <v>1652054</v>
      </c>
      <c r="L605" s="10">
        <f t="shared" si="18"/>
        <v>-10</v>
      </c>
      <c r="M605" s="11">
        <f t="shared" si="19"/>
        <v>99.999394696573489</v>
      </c>
    </row>
    <row r="606" spans="1:13" ht="83.45" hidden="1" customHeight="1" x14ac:dyDescent="0.2">
      <c r="A606" s="32" t="s">
        <v>54</v>
      </c>
      <c r="B606" s="32"/>
      <c r="C606" s="32"/>
      <c r="D606" s="32"/>
      <c r="E606" s="32"/>
      <c r="F606" s="5">
        <v>907</v>
      </c>
      <c r="G606" s="6">
        <v>113</v>
      </c>
      <c r="H606" s="7" t="s">
        <v>53</v>
      </c>
      <c r="I606" s="8">
        <v>0</v>
      </c>
      <c r="J606" s="9">
        <v>109104</v>
      </c>
      <c r="K606" s="9">
        <v>109104</v>
      </c>
      <c r="L606" s="10">
        <f t="shared" si="18"/>
        <v>0</v>
      </c>
      <c r="M606" s="11">
        <f t="shared" si="19"/>
        <v>100</v>
      </c>
    </row>
    <row r="607" spans="1:13" ht="42" hidden="1" customHeight="1" x14ac:dyDescent="0.2">
      <c r="A607" s="32" t="s">
        <v>3</v>
      </c>
      <c r="B607" s="32"/>
      <c r="C607" s="32"/>
      <c r="D607" s="32"/>
      <c r="E607" s="32"/>
      <c r="F607" s="5">
        <v>907</v>
      </c>
      <c r="G607" s="6">
        <v>113</v>
      </c>
      <c r="H607" s="7" t="s">
        <v>53</v>
      </c>
      <c r="I607" s="8" t="s">
        <v>0</v>
      </c>
      <c r="J607" s="9">
        <v>109104</v>
      </c>
      <c r="K607" s="9">
        <v>109104</v>
      </c>
      <c r="L607" s="10">
        <f t="shared" si="18"/>
        <v>0</v>
      </c>
      <c r="M607" s="11">
        <f t="shared" si="19"/>
        <v>100</v>
      </c>
    </row>
    <row r="608" spans="1:13" ht="27.6" hidden="1" customHeight="1" x14ac:dyDescent="0.2">
      <c r="A608" s="32" t="s">
        <v>285</v>
      </c>
      <c r="B608" s="32"/>
      <c r="C608" s="32"/>
      <c r="D608" s="32"/>
      <c r="E608" s="32"/>
      <c r="F608" s="5">
        <v>907</v>
      </c>
      <c r="G608" s="6">
        <v>113</v>
      </c>
      <c r="H608" s="7" t="s">
        <v>284</v>
      </c>
      <c r="I608" s="8">
        <v>0</v>
      </c>
      <c r="J608" s="9">
        <v>124795.38</v>
      </c>
      <c r="K608" s="9">
        <v>124795.38</v>
      </c>
      <c r="L608" s="10">
        <f t="shared" si="18"/>
        <v>0</v>
      </c>
      <c r="M608" s="11">
        <f t="shared" si="19"/>
        <v>100</v>
      </c>
    </row>
    <row r="609" spans="1:13" ht="42.6" hidden="1" customHeight="1" x14ac:dyDescent="0.2">
      <c r="A609" s="32" t="s">
        <v>3</v>
      </c>
      <c r="B609" s="32"/>
      <c r="C609" s="32"/>
      <c r="D609" s="32"/>
      <c r="E609" s="32"/>
      <c r="F609" s="5">
        <v>907</v>
      </c>
      <c r="G609" s="6">
        <v>113</v>
      </c>
      <c r="H609" s="7" t="s">
        <v>284</v>
      </c>
      <c r="I609" s="8" t="s">
        <v>0</v>
      </c>
      <c r="J609" s="9">
        <v>124795.38</v>
      </c>
      <c r="K609" s="9">
        <v>124795.38</v>
      </c>
      <c r="L609" s="10">
        <f t="shared" si="18"/>
        <v>0</v>
      </c>
      <c r="M609" s="11">
        <f t="shared" si="19"/>
        <v>100</v>
      </c>
    </row>
    <row r="610" spans="1:13" ht="15" hidden="1" customHeight="1" x14ac:dyDescent="0.2">
      <c r="A610" s="32" t="s">
        <v>14</v>
      </c>
      <c r="B610" s="32"/>
      <c r="C610" s="32"/>
      <c r="D610" s="32"/>
      <c r="E610" s="32"/>
      <c r="F610" s="5">
        <v>907</v>
      </c>
      <c r="G610" s="6">
        <v>113</v>
      </c>
      <c r="H610" s="7" t="s">
        <v>13</v>
      </c>
      <c r="I610" s="8">
        <v>0</v>
      </c>
      <c r="J610" s="9">
        <v>54478409.890000001</v>
      </c>
      <c r="K610" s="9">
        <v>50684426.240000002</v>
      </c>
      <c r="L610" s="10">
        <f t="shared" si="18"/>
        <v>-3793983.6499999985</v>
      </c>
      <c r="M610" s="11">
        <f t="shared" si="19"/>
        <v>93.035803251855882</v>
      </c>
    </row>
    <row r="611" spans="1:13" ht="27.6" hidden="1" customHeight="1" x14ac:dyDescent="0.2">
      <c r="A611" s="32" t="s">
        <v>35</v>
      </c>
      <c r="B611" s="32"/>
      <c r="C611" s="32"/>
      <c r="D611" s="32"/>
      <c r="E611" s="32"/>
      <c r="F611" s="5">
        <v>907</v>
      </c>
      <c r="G611" s="6">
        <v>113</v>
      </c>
      <c r="H611" s="7" t="s">
        <v>34</v>
      </c>
      <c r="I611" s="8">
        <v>0</v>
      </c>
      <c r="J611" s="9">
        <v>3930649.29</v>
      </c>
      <c r="K611" s="9">
        <v>3624022.3</v>
      </c>
      <c r="L611" s="10">
        <f t="shared" ref="L611:L672" si="20">K611-J611</f>
        <v>-306626.99000000022</v>
      </c>
      <c r="M611" s="11">
        <f t="shared" si="19"/>
        <v>92.199075333938012</v>
      </c>
    </row>
    <row r="612" spans="1:13" ht="15.6" hidden="1" customHeight="1" x14ac:dyDescent="0.2">
      <c r="A612" s="32" t="s">
        <v>52</v>
      </c>
      <c r="B612" s="32"/>
      <c r="C612" s="32"/>
      <c r="D612" s="32"/>
      <c r="E612" s="32"/>
      <c r="F612" s="5">
        <v>907</v>
      </c>
      <c r="G612" s="6">
        <v>113</v>
      </c>
      <c r="H612" s="7" t="s">
        <v>51</v>
      </c>
      <c r="I612" s="8">
        <v>0</v>
      </c>
      <c r="J612" s="9">
        <v>11000</v>
      </c>
      <c r="K612" s="9">
        <v>11000</v>
      </c>
      <c r="L612" s="10">
        <f t="shared" si="20"/>
        <v>0</v>
      </c>
      <c r="M612" s="11">
        <f t="shared" si="19"/>
        <v>100</v>
      </c>
    </row>
    <row r="613" spans="1:13" ht="42.6" hidden="1" customHeight="1" x14ac:dyDescent="0.2">
      <c r="A613" s="32" t="s">
        <v>3</v>
      </c>
      <c r="B613" s="32"/>
      <c r="C613" s="32"/>
      <c r="D613" s="32"/>
      <c r="E613" s="32"/>
      <c r="F613" s="5">
        <v>907</v>
      </c>
      <c r="G613" s="6">
        <v>113</v>
      </c>
      <c r="H613" s="7" t="s">
        <v>51</v>
      </c>
      <c r="I613" s="8" t="s">
        <v>0</v>
      </c>
      <c r="J613" s="9">
        <v>11000</v>
      </c>
      <c r="K613" s="9">
        <v>11000</v>
      </c>
      <c r="L613" s="10">
        <f t="shared" si="20"/>
        <v>0</v>
      </c>
      <c r="M613" s="11">
        <f t="shared" si="19"/>
        <v>100</v>
      </c>
    </row>
    <row r="614" spans="1:13" ht="16.149999999999999" hidden="1" customHeight="1" x14ac:dyDescent="0.2">
      <c r="A614" s="32" t="s">
        <v>33</v>
      </c>
      <c r="B614" s="32"/>
      <c r="C614" s="32"/>
      <c r="D614" s="32"/>
      <c r="E614" s="32"/>
      <c r="F614" s="5">
        <v>907</v>
      </c>
      <c r="G614" s="6">
        <v>113</v>
      </c>
      <c r="H614" s="7" t="s">
        <v>31</v>
      </c>
      <c r="I614" s="8">
        <v>0</v>
      </c>
      <c r="J614" s="9">
        <v>409365.72</v>
      </c>
      <c r="K614" s="9">
        <v>409365.72</v>
      </c>
      <c r="L614" s="10">
        <f t="shared" si="20"/>
        <v>0</v>
      </c>
      <c r="M614" s="11">
        <f t="shared" si="19"/>
        <v>100</v>
      </c>
    </row>
    <row r="615" spans="1:13" ht="16.149999999999999" hidden="1" customHeight="1" x14ac:dyDescent="0.2">
      <c r="A615" s="32" t="s">
        <v>32</v>
      </c>
      <c r="B615" s="32"/>
      <c r="C615" s="32"/>
      <c r="D615" s="32"/>
      <c r="E615" s="32"/>
      <c r="F615" s="5">
        <v>907</v>
      </c>
      <c r="G615" s="6">
        <v>113</v>
      </c>
      <c r="H615" s="7" t="s">
        <v>31</v>
      </c>
      <c r="I615" s="8" t="s">
        <v>30</v>
      </c>
      <c r="J615" s="9">
        <v>409365.72</v>
      </c>
      <c r="K615" s="9">
        <v>409365.72</v>
      </c>
      <c r="L615" s="10">
        <f t="shared" si="20"/>
        <v>0</v>
      </c>
      <c r="M615" s="11">
        <f t="shared" si="19"/>
        <v>100</v>
      </c>
    </row>
    <row r="616" spans="1:13" ht="16.149999999999999" hidden="1" customHeight="1" x14ac:dyDescent="0.2">
      <c r="A616" s="32" t="s">
        <v>163</v>
      </c>
      <c r="B616" s="32"/>
      <c r="C616" s="32"/>
      <c r="D616" s="32"/>
      <c r="E616" s="32"/>
      <c r="F616" s="5">
        <v>907</v>
      </c>
      <c r="G616" s="6">
        <v>113</v>
      </c>
      <c r="H616" s="7" t="s">
        <v>162</v>
      </c>
      <c r="I616" s="8">
        <v>0</v>
      </c>
      <c r="J616" s="9">
        <v>2809600</v>
      </c>
      <c r="K616" s="9">
        <v>2502973.02</v>
      </c>
      <c r="L616" s="10">
        <f t="shared" si="20"/>
        <v>-306626.98</v>
      </c>
      <c r="M616" s="11">
        <f t="shared" si="19"/>
        <v>89.086454299544414</v>
      </c>
    </row>
    <row r="617" spans="1:13" ht="42" hidden="1" customHeight="1" x14ac:dyDescent="0.2">
      <c r="A617" s="32" t="s">
        <v>3</v>
      </c>
      <c r="B617" s="32"/>
      <c r="C617" s="32"/>
      <c r="D617" s="32"/>
      <c r="E617" s="32"/>
      <c r="F617" s="5">
        <v>907</v>
      </c>
      <c r="G617" s="6">
        <v>113</v>
      </c>
      <c r="H617" s="7" t="s">
        <v>162</v>
      </c>
      <c r="I617" s="8" t="s">
        <v>0</v>
      </c>
      <c r="J617" s="9">
        <v>2808600</v>
      </c>
      <c r="K617" s="9">
        <v>2501973.02</v>
      </c>
      <c r="L617" s="10">
        <f t="shared" si="20"/>
        <v>-306626.98</v>
      </c>
      <c r="M617" s="11">
        <f t="shared" si="19"/>
        <v>89.082568539485862</v>
      </c>
    </row>
    <row r="618" spans="1:13" ht="17.45" hidden="1" customHeight="1" x14ac:dyDescent="0.2">
      <c r="A618" s="32" t="s">
        <v>32</v>
      </c>
      <c r="B618" s="32"/>
      <c r="C618" s="32"/>
      <c r="D618" s="32"/>
      <c r="E618" s="32"/>
      <c r="F618" s="5">
        <v>907</v>
      </c>
      <c r="G618" s="6">
        <v>113</v>
      </c>
      <c r="H618" s="7" t="s">
        <v>162</v>
      </c>
      <c r="I618" s="8" t="s">
        <v>30</v>
      </c>
      <c r="J618" s="9">
        <v>1000</v>
      </c>
      <c r="K618" s="9">
        <v>1000</v>
      </c>
      <c r="L618" s="10">
        <f t="shared" si="20"/>
        <v>0</v>
      </c>
      <c r="M618" s="11">
        <f t="shared" si="19"/>
        <v>100</v>
      </c>
    </row>
    <row r="619" spans="1:13" ht="69" hidden="1" customHeight="1" x14ac:dyDescent="0.2">
      <c r="A619" s="32" t="s">
        <v>283</v>
      </c>
      <c r="B619" s="32"/>
      <c r="C619" s="32"/>
      <c r="D619" s="32"/>
      <c r="E619" s="32"/>
      <c r="F619" s="5">
        <v>907</v>
      </c>
      <c r="G619" s="6">
        <v>113</v>
      </c>
      <c r="H619" s="7" t="s">
        <v>282</v>
      </c>
      <c r="I619" s="8">
        <v>0</v>
      </c>
      <c r="J619" s="9">
        <v>393590</v>
      </c>
      <c r="K619" s="9">
        <v>393590</v>
      </c>
      <c r="L619" s="10">
        <f t="shared" si="20"/>
        <v>0</v>
      </c>
      <c r="M619" s="11">
        <f t="shared" si="19"/>
        <v>100</v>
      </c>
    </row>
    <row r="620" spans="1:13" ht="15.6" hidden="1" customHeight="1" x14ac:dyDescent="0.2">
      <c r="A620" s="32" t="s">
        <v>32</v>
      </c>
      <c r="B620" s="32"/>
      <c r="C620" s="32"/>
      <c r="D620" s="32"/>
      <c r="E620" s="32"/>
      <c r="F620" s="5">
        <v>907</v>
      </c>
      <c r="G620" s="6">
        <v>113</v>
      </c>
      <c r="H620" s="7" t="s">
        <v>282</v>
      </c>
      <c r="I620" s="8" t="s">
        <v>30</v>
      </c>
      <c r="J620" s="9">
        <v>393590</v>
      </c>
      <c r="K620" s="9">
        <v>393590</v>
      </c>
      <c r="L620" s="10">
        <f t="shared" si="20"/>
        <v>0</v>
      </c>
      <c r="M620" s="11">
        <f t="shared" si="19"/>
        <v>100</v>
      </c>
    </row>
    <row r="621" spans="1:13" ht="55.15" hidden="1" customHeight="1" x14ac:dyDescent="0.2">
      <c r="A621" s="32" t="s">
        <v>281</v>
      </c>
      <c r="B621" s="32"/>
      <c r="C621" s="32"/>
      <c r="D621" s="32"/>
      <c r="E621" s="32"/>
      <c r="F621" s="5">
        <v>907</v>
      </c>
      <c r="G621" s="6">
        <v>113</v>
      </c>
      <c r="H621" s="7" t="s">
        <v>280</v>
      </c>
      <c r="I621" s="8">
        <v>0</v>
      </c>
      <c r="J621" s="9">
        <v>264367.75</v>
      </c>
      <c r="K621" s="9">
        <v>264367.74</v>
      </c>
      <c r="L621" s="10">
        <f t="shared" si="20"/>
        <v>-1.0000000009313226E-2</v>
      </c>
      <c r="M621" s="11">
        <f t="shared" si="19"/>
        <v>99.999996217390347</v>
      </c>
    </row>
    <row r="622" spans="1:13" ht="29.45" hidden="1" customHeight="1" x14ac:dyDescent="0.2">
      <c r="A622" s="32" t="s">
        <v>48</v>
      </c>
      <c r="B622" s="32"/>
      <c r="C622" s="32"/>
      <c r="D622" s="32"/>
      <c r="E622" s="32"/>
      <c r="F622" s="5">
        <v>907</v>
      </c>
      <c r="G622" s="6">
        <v>113</v>
      </c>
      <c r="H622" s="7" t="s">
        <v>280</v>
      </c>
      <c r="I622" s="8" t="s">
        <v>47</v>
      </c>
      <c r="J622" s="9">
        <v>264367.75</v>
      </c>
      <c r="K622" s="9">
        <v>264367.74</v>
      </c>
      <c r="L622" s="10">
        <f t="shared" si="20"/>
        <v>-1.0000000009313226E-2</v>
      </c>
      <c r="M622" s="11">
        <f t="shared" si="19"/>
        <v>99.999996217390347</v>
      </c>
    </row>
    <row r="623" spans="1:13" ht="28.9" hidden="1" customHeight="1" x14ac:dyDescent="0.2">
      <c r="A623" s="32" t="s">
        <v>50</v>
      </c>
      <c r="B623" s="32"/>
      <c r="C623" s="32"/>
      <c r="D623" s="32"/>
      <c r="E623" s="32"/>
      <c r="F623" s="5">
        <v>907</v>
      </c>
      <c r="G623" s="6">
        <v>113</v>
      </c>
      <c r="H623" s="7" t="s">
        <v>49</v>
      </c>
      <c r="I623" s="8">
        <v>0</v>
      </c>
      <c r="J623" s="9">
        <v>42725.82</v>
      </c>
      <c r="K623" s="9">
        <v>42725.82</v>
      </c>
      <c r="L623" s="10">
        <f t="shared" si="20"/>
        <v>0</v>
      </c>
      <c r="M623" s="11">
        <f t="shared" si="19"/>
        <v>100</v>
      </c>
    </row>
    <row r="624" spans="1:13" ht="83.45" hidden="1" customHeight="1" x14ac:dyDescent="0.2">
      <c r="A624" s="32" t="s">
        <v>5</v>
      </c>
      <c r="B624" s="32"/>
      <c r="C624" s="32"/>
      <c r="D624" s="32"/>
      <c r="E624" s="32"/>
      <c r="F624" s="5">
        <v>907</v>
      </c>
      <c r="G624" s="6">
        <v>113</v>
      </c>
      <c r="H624" s="7" t="s">
        <v>49</v>
      </c>
      <c r="I624" s="8" t="s">
        <v>4</v>
      </c>
      <c r="J624" s="9">
        <v>42725.82</v>
      </c>
      <c r="K624" s="9">
        <v>42725.82</v>
      </c>
      <c r="L624" s="10">
        <f t="shared" si="20"/>
        <v>0</v>
      </c>
      <c r="M624" s="11">
        <f t="shared" si="19"/>
        <v>100</v>
      </c>
    </row>
    <row r="625" spans="1:13" ht="16.149999999999999" hidden="1" customHeight="1" x14ac:dyDescent="0.2">
      <c r="A625" s="32" t="s">
        <v>279</v>
      </c>
      <c r="B625" s="32"/>
      <c r="C625" s="32"/>
      <c r="D625" s="32"/>
      <c r="E625" s="32"/>
      <c r="F625" s="5">
        <v>907</v>
      </c>
      <c r="G625" s="6">
        <v>113</v>
      </c>
      <c r="H625" s="7" t="s">
        <v>278</v>
      </c>
      <c r="I625" s="8">
        <v>0</v>
      </c>
      <c r="J625" s="9">
        <v>2609000</v>
      </c>
      <c r="K625" s="9">
        <v>2608947.64</v>
      </c>
      <c r="L625" s="10">
        <f t="shared" si="20"/>
        <v>-52.359999999869615</v>
      </c>
      <c r="M625" s="11">
        <f t="shared" si="19"/>
        <v>99.997993100804919</v>
      </c>
    </row>
    <row r="626" spans="1:13" ht="56.45" hidden="1" customHeight="1" x14ac:dyDescent="0.2">
      <c r="A626" s="32" t="s">
        <v>277</v>
      </c>
      <c r="B626" s="32"/>
      <c r="C626" s="32"/>
      <c r="D626" s="32"/>
      <c r="E626" s="32"/>
      <c r="F626" s="5">
        <v>907</v>
      </c>
      <c r="G626" s="6">
        <v>113</v>
      </c>
      <c r="H626" s="7" t="s">
        <v>276</v>
      </c>
      <c r="I626" s="8">
        <v>0</v>
      </c>
      <c r="J626" s="9">
        <v>2608300</v>
      </c>
      <c r="K626" s="9">
        <v>2608247.64</v>
      </c>
      <c r="L626" s="10">
        <f t="shared" si="20"/>
        <v>-52.359999999869615</v>
      </c>
      <c r="M626" s="11">
        <f t="shared" si="19"/>
        <v>99.997992562205269</v>
      </c>
    </row>
    <row r="627" spans="1:13" ht="84" hidden="1" customHeight="1" x14ac:dyDescent="0.2">
      <c r="A627" s="32" t="s">
        <v>5</v>
      </c>
      <c r="B627" s="32"/>
      <c r="C627" s="32"/>
      <c r="D627" s="32"/>
      <c r="E627" s="32"/>
      <c r="F627" s="5">
        <v>907</v>
      </c>
      <c r="G627" s="6">
        <v>113</v>
      </c>
      <c r="H627" s="7" t="s">
        <v>276</v>
      </c>
      <c r="I627" s="8" t="s">
        <v>4</v>
      </c>
      <c r="J627" s="9">
        <v>2417657.58</v>
      </c>
      <c r="K627" s="9">
        <v>2417657.58</v>
      </c>
      <c r="L627" s="10">
        <f t="shared" si="20"/>
        <v>0</v>
      </c>
      <c r="M627" s="11">
        <f t="shared" si="19"/>
        <v>100</v>
      </c>
    </row>
    <row r="628" spans="1:13" ht="42.6" hidden="1" customHeight="1" x14ac:dyDescent="0.2">
      <c r="A628" s="32" t="s">
        <v>3</v>
      </c>
      <c r="B628" s="32"/>
      <c r="C628" s="32"/>
      <c r="D628" s="32"/>
      <c r="E628" s="32"/>
      <c r="F628" s="5">
        <v>907</v>
      </c>
      <c r="G628" s="6">
        <v>113</v>
      </c>
      <c r="H628" s="7" t="s">
        <v>276</v>
      </c>
      <c r="I628" s="8" t="s">
        <v>0</v>
      </c>
      <c r="J628" s="9">
        <v>190642.42</v>
      </c>
      <c r="K628" s="9">
        <v>190590.06</v>
      </c>
      <c r="L628" s="10">
        <f t="shared" si="20"/>
        <v>-52.360000000015134</v>
      </c>
      <c r="M628" s="11">
        <f t="shared" si="19"/>
        <v>99.972534968869979</v>
      </c>
    </row>
    <row r="629" spans="1:13" ht="110.45" hidden="1" customHeight="1" x14ac:dyDescent="0.2">
      <c r="A629" s="32" t="s">
        <v>275</v>
      </c>
      <c r="B629" s="32"/>
      <c r="C629" s="32"/>
      <c r="D629" s="32"/>
      <c r="E629" s="32"/>
      <c r="F629" s="5">
        <v>907</v>
      </c>
      <c r="G629" s="6">
        <v>113</v>
      </c>
      <c r="H629" s="7" t="s">
        <v>274</v>
      </c>
      <c r="I629" s="8">
        <v>0</v>
      </c>
      <c r="J629" s="9">
        <v>700</v>
      </c>
      <c r="K629" s="9">
        <v>700</v>
      </c>
      <c r="L629" s="10">
        <f t="shared" si="20"/>
        <v>0</v>
      </c>
      <c r="M629" s="11">
        <f t="shared" si="19"/>
        <v>100</v>
      </c>
    </row>
    <row r="630" spans="1:13" ht="43.15" hidden="1" customHeight="1" x14ac:dyDescent="0.2">
      <c r="A630" s="32" t="s">
        <v>3</v>
      </c>
      <c r="B630" s="32"/>
      <c r="C630" s="32"/>
      <c r="D630" s="32"/>
      <c r="E630" s="32"/>
      <c r="F630" s="5">
        <v>907</v>
      </c>
      <c r="G630" s="6">
        <v>113</v>
      </c>
      <c r="H630" s="7" t="s">
        <v>274</v>
      </c>
      <c r="I630" s="8" t="s">
        <v>0</v>
      </c>
      <c r="J630" s="9">
        <v>700</v>
      </c>
      <c r="K630" s="9">
        <v>700</v>
      </c>
      <c r="L630" s="10">
        <f t="shared" si="20"/>
        <v>0</v>
      </c>
      <c r="M630" s="11">
        <f t="shared" si="19"/>
        <v>100</v>
      </c>
    </row>
    <row r="631" spans="1:13" ht="16.899999999999999" hidden="1" customHeight="1" x14ac:dyDescent="0.2">
      <c r="A631" s="32" t="s">
        <v>161</v>
      </c>
      <c r="B631" s="32"/>
      <c r="C631" s="32"/>
      <c r="D631" s="32"/>
      <c r="E631" s="32"/>
      <c r="F631" s="5">
        <v>907</v>
      </c>
      <c r="G631" s="6">
        <v>113</v>
      </c>
      <c r="H631" s="7" t="s">
        <v>160</v>
      </c>
      <c r="I631" s="8">
        <v>0</v>
      </c>
      <c r="J631" s="9">
        <v>650000</v>
      </c>
      <c r="K631" s="9">
        <v>647000</v>
      </c>
      <c r="L631" s="10">
        <f t="shared" si="20"/>
        <v>-3000</v>
      </c>
      <c r="M631" s="11">
        <f t="shared" si="19"/>
        <v>99.538461538461547</v>
      </c>
    </row>
    <row r="632" spans="1:13" ht="29.45" hidden="1" customHeight="1" x14ac:dyDescent="0.2">
      <c r="A632" s="32" t="s">
        <v>273</v>
      </c>
      <c r="B632" s="32"/>
      <c r="C632" s="32"/>
      <c r="D632" s="32"/>
      <c r="E632" s="32"/>
      <c r="F632" s="5">
        <v>907</v>
      </c>
      <c r="G632" s="6">
        <v>113</v>
      </c>
      <c r="H632" s="7" t="s">
        <v>272</v>
      </c>
      <c r="I632" s="8">
        <v>0</v>
      </c>
      <c r="J632" s="9">
        <v>600000</v>
      </c>
      <c r="K632" s="9">
        <v>597000</v>
      </c>
      <c r="L632" s="10">
        <f t="shared" si="20"/>
        <v>-3000</v>
      </c>
      <c r="M632" s="11">
        <f t="shared" si="19"/>
        <v>99.5</v>
      </c>
    </row>
    <row r="633" spans="1:13" ht="28.15" hidden="1" customHeight="1" x14ac:dyDescent="0.2">
      <c r="A633" s="32" t="s">
        <v>48</v>
      </c>
      <c r="B633" s="32"/>
      <c r="C633" s="32"/>
      <c r="D633" s="32"/>
      <c r="E633" s="32"/>
      <c r="F633" s="5">
        <v>907</v>
      </c>
      <c r="G633" s="6">
        <v>113</v>
      </c>
      <c r="H633" s="7" t="s">
        <v>272</v>
      </c>
      <c r="I633" s="8" t="s">
        <v>47</v>
      </c>
      <c r="J633" s="9">
        <v>600000</v>
      </c>
      <c r="K633" s="9">
        <v>597000</v>
      </c>
      <c r="L633" s="10">
        <f t="shared" si="20"/>
        <v>-3000</v>
      </c>
      <c r="M633" s="11">
        <f t="shared" si="19"/>
        <v>99.5</v>
      </c>
    </row>
    <row r="634" spans="1:13" ht="42.6" hidden="1" customHeight="1" x14ac:dyDescent="0.2">
      <c r="A634" s="32" t="s">
        <v>271</v>
      </c>
      <c r="B634" s="32"/>
      <c r="C634" s="32"/>
      <c r="D634" s="32"/>
      <c r="E634" s="32"/>
      <c r="F634" s="5">
        <v>907</v>
      </c>
      <c r="G634" s="6">
        <v>113</v>
      </c>
      <c r="H634" s="7" t="s">
        <v>270</v>
      </c>
      <c r="I634" s="8">
        <v>0</v>
      </c>
      <c r="J634" s="9">
        <v>30000</v>
      </c>
      <c r="K634" s="9">
        <v>30000</v>
      </c>
      <c r="L634" s="10">
        <f t="shared" si="20"/>
        <v>0</v>
      </c>
      <c r="M634" s="11">
        <f t="shared" si="19"/>
        <v>100</v>
      </c>
    </row>
    <row r="635" spans="1:13" ht="28.15" hidden="1" customHeight="1" x14ac:dyDescent="0.2">
      <c r="A635" s="32" t="s">
        <v>48</v>
      </c>
      <c r="B635" s="32"/>
      <c r="C635" s="32"/>
      <c r="D635" s="32"/>
      <c r="E635" s="32"/>
      <c r="F635" s="5">
        <v>907</v>
      </c>
      <c r="G635" s="6">
        <v>113</v>
      </c>
      <c r="H635" s="7" t="s">
        <v>270</v>
      </c>
      <c r="I635" s="8" t="s">
        <v>47</v>
      </c>
      <c r="J635" s="9">
        <v>30000</v>
      </c>
      <c r="K635" s="9">
        <v>30000</v>
      </c>
      <c r="L635" s="10">
        <f t="shared" si="20"/>
        <v>0</v>
      </c>
      <c r="M635" s="11">
        <f t="shared" si="19"/>
        <v>100</v>
      </c>
    </row>
    <row r="636" spans="1:13" ht="41.45" hidden="1" customHeight="1" x14ac:dyDescent="0.2">
      <c r="A636" s="32" t="s">
        <v>269</v>
      </c>
      <c r="B636" s="32"/>
      <c r="C636" s="32"/>
      <c r="D636" s="32"/>
      <c r="E636" s="32"/>
      <c r="F636" s="5">
        <v>907</v>
      </c>
      <c r="G636" s="6">
        <v>113</v>
      </c>
      <c r="H636" s="7" t="s">
        <v>268</v>
      </c>
      <c r="I636" s="8">
        <v>0</v>
      </c>
      <c r="J636" s="9">
        <v>20000</v>
      </c>
      <c r="K636" s="9">
        <v>20000</v>
      </c>
      <c r="L636" s="10">
        <f t="shared" si="20"/>
        <v>0</v>
      </c>
      <c r="M636" s="11">
        <f t="shared" si="19"/>
        <v>100</v>
      </c>
    </row>
    <row r="637" spans="1:13" ht="28.9" hidden="1" customHeight="1" x14ac:dyDescent="0.2">
      <c r="A637" s="32" t="s">
        <v>48</v>
      </c>
      <c r="B637" s="32"/>
      <c r="C637" s="32"/>
      <c r="D637" s="32"/>
      <c r="E637" s="32"/>
      <c r="F637" s="5">
        <v>907</v>
      </c>
      <c r="G637" s="6">
        <v>113</v>
      </c>
      <c r="H637" s="7" t="s">
        <v>268</v>
      </c>
      <c r="I637" s="8" t="s">
        <v>47</v>
      </c>
      <c r="J637" s="9">
        <v>20000</v>
      </c>
      <c r="K637" s="9">
        <v>20000</v>
      </c>
      <c r="L637" s="10">
        <f t="shared" si="20"/>
        <v>0</v>
      </c>
      <c r="M637" s="11">
        <f t="shared" si="19"/>
        <v>100</v>
      </c>
    </row>
    <row r="638" spans="1:13" ht="28.9" hidden="1" customHeight="1" x14ac:dyDescent="0.2">
      <c r="A638" s="32" t="s">
        <v>267</v>
      </c>
      <c r="B638" s="32"/>
      <c r="C638" s="32"/>
      <c r="D638" s="32"/>
      <c r="E638" s="32"/>
      <c r="F638" s="5">
        <v>907</v>
      </c>
      <c r="G638" s="6">
        <v>113</v>
      </c>
      <c r="H638" s="7" t="s">
        <v>266</v>
      </c>
      <c r="I638" s="8">
        <v>0</v>
      </c>
      <c r="J638" s="9">
        <v>5515800</v>
      </c>
      <c r="K638" s="9">
        <v>5483676.2800000003</v>
      </c>
      <c r="L638" s="10">
        <f t="shared" si="20"/>
        <v>-32123.719999999739</v>
      </c>
      <c r="M638" s="11">
        <f t="shared" si="19"/>
        <v>99.417605424417133</v>
      </c>
    </row>
    <row r="639" spans="1:13" ht="70.150000000000006" hidden="1" customHeight="1" x14ac:dyDescent="0.2">
      <c r="A639" s="32" t="s">
        <v>265</v>
      </c>
      <c r="B639" s="32"/>
      <c r="C639" s="32"/>
      <c r="D639" s="32"/>
      <c r="E639" s="32"/>
      <c r="F639" s="5">
        <v>907</v>
      </c>
      <c r="G639" s="6">
        <v>113</v>
      </c>
      <c r="H639" s="7" t="s">
        <v>264</v>
      </c>
      <c r="I639" s="8">
        <v>0</v>
      </c>
      <c r="J639" s="9">
        <v>5515800</v>
      </c>
      <c r="K639" s="9">
        <v>5483676.2800000003</v>
      </c>
      <c r="L639" s="10">
        <f t="shared" si="20"/>
        <v>-32123.719999999739</v>
      </c>
      <c r="M639" s="11">
        <f t="shared" si="19"/>
        <v>99.417605424417133</v>
      </c>
    </row>
    <row r="640" spans="1:13" ht="83.45" hidden="1" customHeight="1" x14ac:dyDescent="0.2">
      <c r="A640" s="32" t="s">
        <v>5</v>
      </c>
      <c r="B640" s="32"/>
      <c r="C640" s="32"/>
      <c r="D640" s="32"/>
      <c r="E640" s="32"/>
      <c r="F640" s="5">
        <v>907</v>
      </c>
      <c r="G640" s="6">
        <v>113</v>
      </c>
      <c r="H640" s="7" t="s">
        <v>264</v>
      </c>
      <c r="I640" s="8" t="s">
        <v>4</v>
      </c>
      <c r="J640" s="9">
        <v>5135456.59</v>
      </c>
      <c r="K640" s="9">
        <v>5111332.87</v>
      </c>
      <c r="L640" s="10">
        <f t="shared" si="20"/>
        <v>-24123.719999999739</v>
      </c>
      <c r="M640" s="11">
        <f t="shared" si="19"/>
        <v>99.530251700560086</v>
      </c>
    </row>
    <row r="641" spans="1:13" ht="42.6" hidden="1" customHeight="1" x14ac:dyDescent="0.2">
      <c r="A641" s="32" t="s">
        <v>3</v>
      </c>
      <c r="B641" s="32"/>
      <c r="C641" s="32"/>
      <c r="D641" s="32"/>
      <c r="E641" s="32"/>
      <c r="F641" s="5">
        <v>907</v>
      </c>
      <c r="G641" s="6">
        <v>113</v>
      </c>
      <c r="H641" s="7" t="s">
        <v>264</v>
      </c>
      <c r="I641" s="8" t="s">
        <v>0</v>
      </c>
      <c r="J641" s="9">
        <v>380343.41</v>
      </c>
      <c r="K641" s="9">
        <v>372343.41</v>
      </c>
      <c r="L641" s="10">
        <f t="shared" si="20"/>
        <v>-8000</v>
      </c>
      <c r="M641" s="11">
        <f t="shared" si="19"/>
        <v>97.896637672781026</v>
      </c>
    </row>
    <row r="642" spans="1:13" ht="29.45" hidden="1" customHeight="1" x14ac:dyDescent="0.2">
      <c r="A642" s="32" t="s">
        <v>263</v>
      </c>
      <c r="B642" s="32"/>
      <c r="C642" s="32"/>
      <c r="D642" s="32"/>
      <c r="E642" s="32"/>
      <c r="F642" s="5">
        <v>907</v>
      </c>
      <c r="G642" s="6">
        <v>113</v>
      </c>
      <c r="H642" s="7" t="s">
        <v>262</v>
      </c>
      <c r="I642" s="8">
        <v>0</v>
      </c>
      <c r="J642" s="9">
        <v>1424300</v>
      </c>
      <c r="K642" s="9">
        <v>1424300</v>
      </c>
      <c r="L642" s="10">
        <f t="shared" si="20"/>
        <v>0</v>
      </c>
      <c r="M642" s="11">
        <f t="shared" si="19"/>
        <v>100</v>
      </c>
    </row>
    <row r="643" spans="1:13" ht="30" hidden="1" customHeight="1" x14ac:dyDescent="0.2">
      <c r="A643" s="32" t="s">
        <v>261</v>
      </c>
      <c r="B643" s="32"/>
      <c r="C643" s="32"/>
      <c r="D643" s="32"/>
      <c r="E643" s="32"/>
      <c r="F643" s="5">
        <v>907</v>
      </c>
      <c r="G643" s="6">
        <v>113</v>
      </c>
      <c r="H643" s="7" t="s">
        <v>260</v>
      </c>
      <c r="I643" s="8">
        <v>0</v>
      </c>
      <c r="J643" s="9">
        <v>1424300</v>
      </c>
      <c r="K643" s="9">
        <v>1424300</v>
      </c>
      <c r="L643" s="10">
        <f t="shared" si="20"/>
        <v>0</v>
      </c>
      <c r="M643" s="11">
        <f t="shared" si="19"/>
        <v>100</v>
      </c>
    </row>
    <row r="644" spans="1:13" ht="84" hidden="1" customHeight="1" x14ac:dyDescent="0.2">
      <c r="A644" s="32" t="s">
        <v>5</v>
      </c>
      <c r="B644" s="32"/>
      <c r="C644" s="32"/>
      <c r="D644" s="32"/>
      <c r="E644" s="32"/>
      <c r="F644" s="5">
        <v>907</v>
      </c>
      <c r="G644" s="6">
        <v>113</v>
      </c>
      <c r="H644" s="7" t="s">
        <v>260</v>
      </c>
      <c r="I644" s="8" t="s">
        <v>4</v>
      </c>
      <c r="J644" s="9">
        <v>1360719.3</v>
      </c>
      <c r="K644" s="9">
        <v>1360719.3</v>
      </c>
      <c r="L644" s="10">
        <f t="shared" si="20"/>
        <v>0</v>
      </c>
      <c r="M644" s="11">
        <f t="shared" si="19"/>
        <v>100</v>
      </c>
    </row>
    <row r="645" spans="1:13" ht="43.9" hidden="1" customHeight="1" x14ac:dyDescent="0.2">
      <c r="A645" s="32" t="s">
        <v>3</v>
      </c>
      <c r="B645" s="32"/>
      <c r="C645" s="32"/>
      <c r="D645" s="32"/>
      <c r="E645" s="32"/>
      <c r="F645" s="5">
        <v>907</v>
      </c>
      <c r="G645" s="6">
        <v>113</v>
      </c>
      <c r="H645" s="7" t="s">
        <v>260</v>
      </c>
      <c r="I645" s="8" t="s">
        <v>0</v>
      </c>
      <c r="J645" s="9">
        <v>63580.7</v>
      </c>
      <c r="K645" s="9">
        <v>63580.7</v>
      </c>
      <c r="L645" s="10">
        <f t="shared" si="20"/>
        <v>0</v>
      </c>
      <c r="M645" s="11">
        <f t="shared" si="19"/>
        <v>100</v>
      </c>
    </row>
    <row r="646" spans="1:13" ht="29.45" hidden="1" customHeight="1" x14ac:dyDescent="0.2">
      <c r="A646" s="32" t="s">
        <v>259</v>
      </c>
      <c r="B646" s="32"/>
      <c r="C646" s="32"/>
      <c r="D646" s="32"/>
      <c r="E646" s="32"/>
      <c r="F646" s="5">
        <v>907</v>
      </c>
      <c r="G646" s="6">
        <v>113</v>
      </c>
      <c r="H646" s="7" t="s">
        <v>258</v>
      </c>
      <c r="I646" s="8">
        <v>0</v>
      </c>
      <c r="J646" s="9">
        <v>40348660.600000001</v>
      </c>
      <c r="K646" s="9">
        <v>36896480.020000003</v>
      </c>
      <c r="L646" s="10">
        <f t="shared" si="20"/>
        <v>-3452180.5799999982</v>
      </c>
      <c r="M646" s="11">
        <f t="shared" si="19"/>
        <v>91.444125954456098</v>
      </c>
    </row>
    <row r="647" spans="1:13" ht="69.599999999999994" hidden="1" customHeight="1" x14ac:dyDescent="0.2">
      <c r="A647" s="32" t="s">
        <v>257</v>
      </c>
      <c r="B647" s="32"/>
      <c r="C647" s="32"/>
      <c r="D647" s="32"/>
      <c r="E647" s="32"/>
      <c r="F647" s="5">
        <v>907</v>
      </c>
      <c r="G647" s="6">
        <v>113</v>
      </c>
      <c r="H647" s="7" t="s">
        <v>256</v>
      </c>
      <c r="I647" s="8">
        <v>0</v>
      </c>
      <c r="J647" s="9">
        <v>23958029.23</v>
      </c>
      <c r="K647" s="9">
        <v>21177396.629999999</v>
      </c>
      <c r="L647" s="10">
        <f t="shared" si="20"/>
        <v>-2780632.6000000015</v>
      </c>
      <c r="M647" s="11">
        <f t="shared" si="19"/>
        <v>88.393734003303905</v>
      </c>
    </row>
    <row r="648" spans="1:13" ht="83.45" hidden="1" customHeight="1" x14ac:dyDescent="0.2">
      <c r="A648" s="32" t="s">
        <v>5</v>
      </c>
      <c r="B648" s="32"/>
      <c r="C648" s="32"/>
      <c r="D648" s="32"/>
      <c r="E648" s="32"/>
      <c r="F648" s="5">
        <v>907</v>
      </c>
      <c r="G648" s="6">
        <v>113</v>
      </c>
      <c r="H648" s="7" t="s">
        <v>256</v>
      </c>
      <c r="I648" s="8" t="s">
        <v>4</v>
      </c>
      <c r="J648" s="9">
        <v>23600273.489999998</v>
      </c>
      <c r="K648" s="9">
        <v>20836327.010000002</v>
      </c>
      <c r="L648" s="10">
        <f t="shared" si="20"/>
        <v>-2763946.4799999967</v>
      </c>
      <c r="M648" s="11">
        <f t="shared" si="19"/>
        <v>88.288498092315976</v>
      </c>
    </row>
    <row r="649" spans="1:13" ht="42" hidden="1" customHeight="1" x14ac:dyDescent="0.2">
      <c r="A649" s="32" t="s">
        <v>3</v>
      </c>
      <c r="B649" s="32"/>
      <c r="C649" s="32"/>
      <c r="D649" s="32"/>
      <c r="E649" s="32"/>
      <c r="F649" s="5">
        <v>907</v>
      </c>
      <c r="G649" s="6">
        <v>113</v>
      </c>
      <c r="H649" s="7" t="s">
        <v>256</v>
      </c>
      <c r="I649" s="8" t="s">
        <v>0</v>
      </c>
      <c r="J649" s="9">
        <v>312301.45</v>
      </c>
      <c r="K649" s="9">
        <v>295615.33</v>
      </c>
      <c r="L649" s="10">
        <f t="shared" si="20"/>
        <v>-16686.119999999995</v>
      </c>
      <c r="M649" s="11">
        <f t="shared" si="19"/>
        <v>94.65704690131922</v>
      </c>
    </row>
    <row r="650" spans="1:13" ht="28.9" hidden="1" customHeight="1" x14ac:dyDescent="0.2">
      <c r="A650" s="32" t="s">
        <v>48</v>
      </c>
      <c r="B650" s="32"/>
      <c r="C650" s="32"/>
      <c r="D650" s="32"/>
      <c r="E650" s="32"/>
      <c r="F650" s="5">
        <v>907</v>
      </c>
      <c r="G650" s="6">
        <v>113</v>
      </c>
      <c r="H650" s="7" t="s">
        <v>256</v>
      </c>
      <c r="I650" s="8" t="s">
        <v>47</v>
      </c>
      <c r="J650" s="9">
        <v>45454.29</v>
      </c>
      <c r="K650" s="9">
        <v>45454.29</v>
      </c>
      <c r="L650" s="10">
        <f t="shared" si="20"/>
        <v>0</v>
      </c>
      <c r="M650" s="11">
        <f t="shared" si="19"/>
        <v>100</v>
      </c>
    </row>
    <row r="651" spans="1:13" ht="41.45" hidden="1" customHeight="1" x14ac:dyDescent="0.2">
      <c r="A651" s="32" t="s">
        <v>255</v>
      </c>
      <c r="B651" s="32"/>
      <c r="C651" s="32"/>
      <c r="D651" s="32"/>
      <c r="E651" s="32"/>
      <c r="F651" s="5">
        <v>907</v>
      </c>
      <c r="G651" s="6">
        <v>113</v>
      </c>
      <c r="H651" s="7" t="s">
        <v>254</v>
      </c>
      <c r="I651" s="8">
        <v>0</v>
      </c>
      <c r="J651" s="9">
        <v>9631158.3399999999</v>
      </c>
      <c r="K651" s="9">
        <v>8959610.3599999994</v>
      </c>
      <c r="L651" s="10">
        <f t="shared" si="20"/>
        <v>-671547.98000000045</v>
      </c>
      <c r="M651" s="11">
        <f t="shared" si="19"/>
        <v>93.027339430077319</v>
      </c>
    </row>
    <row r="652" spans="1:13" ht="83.45" hidden="1" customHeight="1" x14ac:dyDescent="0.2">
      <c r="A652" s="32" t="s">
        <v>5</v>
      </c>
      <c r="B652" s="32"/>
      <c r="C652" s="32"/>
      <c r="D652" s="32"/>
      <c r="E652" s="32"/>
      <c r="F652" s="5">
        <v>907</v>
      </c>
      <c r="G652" s="6">
        <v>113</v>
      </c>
      <c r="H652" s="7" t="s">
        <v>254</v>
      </c>
      <c r="I652" s="8" t="s">
        <v>4</v>
      </c>
      <c r="J652" s="9">
        <v>7013461.8499999996</v>
      </c>
      <c r="K652" s="9">
        <v>6369632.4699999997</v>
      </c>
      <c r="L652" s="10">
        <f t="shared" si="20"/>
        <v>-643829.37999999989</v>
      </c>
      <c r="M652" s="11">
        <f t="shared" ref="M652:M715" si="21">K652/J652*100</f>
        <v>90.82009150730606</v>
      </c>
    </row>
    <row r="653" spans="1:13" ht="43.15" hidden="1" customHeight="1" x14ac:dyDescent="0.2">
      <c r="A653" s="32" t="s">
        <v>3</v>
      </c>
      <c r="B653" s="32"/>
      <c r="C653" s="32"/>
      <c r="D653" s="32"/>
      <c r="E653" s="32"/>
      <c r="F653" s="5">
        <v>907</v>
      </c>
      <c r="G653" s="6">
        <v>113</v>
      </c>
      <c r="H653" s="7" t="s">
        <v>254</v>
      </c>
      <c r="I653" s="8" t="s">
        <v>0</v>
      </c>
      <c r="J653" s="9">
        <v>2570644.4500000002</v>
      </c>
      <c r="K653" s="9">
        <v>2549775.85</v>
      </c>
      <c r="L653" s="10">
        <f t="shared" si="20"/>
        <v>-20868.600000000093</v>
      </c>
      <c r="M653" s="11">
        <f t="shared" si="21"/>
        <v>99.188195784913006</v>
      </c>
    </row>
    <row r="654" spans="1:13" ht="16.899999999999999" hidden="1" customHeight="1" x14ac:dyDescent="0.2">
      <c r="A654" s="32" t="s">
        <v>32</v>
      </c>
      <c r="B654" s="32"/>
      <c r="C654" s="32"/>
      <c r="D654" s="32"/>
      <c r="E654" s="32"/>
      <c r="F654" s="5">
        <v>907</v>
      </c>
      <c r="G654" s="6">
        <v>113</v>
      </c>
      <c r="H654" s="7" t="s">
        <v>254</v>
      </c>
      <c r="I654" s="8" t="s">
        <v>30</v>
      </c>
      <c r="J654" s="9">
        <v>47052.04</v>
      </c>
      <c r="K654" s="9">
        <v>40202.04</v>
      </c>
      <c r="L654" s="10">
        <f t="shared" si="20"/>
        <v>-6850</v>
      </c>
      <c r="M654" s="11">
        <f t="shared" si="21"/>
        <v>85.441651414051336</v>
      </c>
    </row>
    <row r="655" spans="1:13" ht="177.6" hidden="1" customHeight="1" x14ac:dyDescent="0.2">
      <c r="A655" s="32" t="s">
        <v>46</v>
      </c>
      <c r="B655" s="32"/>
      <c r="C655" s="32"/>
      <c r="D655" s="32"/>
      <c r="E655" s="32"/>
      <c r="F655" s="5">
        <v>907</v>
      </c>
      <c r="G655" s="6">
        <v>113</v>
      </c>
      <c r="H655" s="7" t="s">
        <v>253</v>
      </c>
      <c r="I655" s="8">
        <v>0</v>
      </c>
      <c r="J655" s="9">
        <v>6759473.0300000003</v>
      </c>
      <c r="K655" s="9">
        <v>6759473.0300000003</v>
      </c>
      <c r="L655" s="10">
        <f t="shared" si="20"/>
        <v>0</v>
      </c>
      <c r="M655" s="11">
        <f t="shared" si="21"/>
        <v>100</v>
      </c>
    </row>
    <row r="656" spans="1:13" ht="84" hidden="1" customHeight="1" x14ac:dyDescent="0.2">
      <c r="A656" s="32" t="s">
        <v>5</v>
      </c>
      <c r="B656" s="32"/>
      <c r="C656" s="32"/>
      <c r="D656" s="32"/>
      <c r="E656" s="32"/>
      <c r="F656" s="5">
        <v>907</v>
      </c>
      <c r="G656" s="6">
        <v>113</v>
      </c>
      <c r="H656" s="7" t="s">
        <v>253</v>
      </c>
      <c r="I656" s="8" t="s">
        <v>4</v>
      </c>
      <c r="J656" s="9">
        <v>6759473.0300000003</v>
      </c>
      <c r="K656" s="9">
        <v>6759473.0300000003</v>
      </c>
      <c r="L656" s="10">
        <f t="shared" si="20"/>
        <v>0</v>
      </c>
      <c r="M656" s="11">
        <f t="shared" si="21"/>
        <v>100</v>
      </c>
    </row>
    <row r="657" spans="1:13" ht="55.9" hidden="1" customHeight="1" x14ac:dyDescent="0.2">
      <c r="A657" s="32" t="s">
        <v>252</v>
      </c>
      <c r="B657" s="32"/>
      <c r="C657" s="32"/>
      <c r="D657" s="32"/>
      <c r="E657" s="32"/>
      <c r="F657" s="5">
        <v>907</v>
      </c>
      <c r="G657" s="6">
        <v>310</v>
      </c>
      <c r="H657" s="7" t="s">
        <v>1</v>
      </c>
      <c r="I657" s="8">
        <v>0</v>
      </c>
      <c r="J657" s="9">
        <v>27747954.079999998</v>
      </c>
      <c r="K657" s="9">
        <v>26156857.289999999</v>
      </c>
      <c r="L657" s="10">
        <f t="shared" si="20"/>
        <v>-1591096.7899999991</v>
      </c>
      <c r="M657" s="11">
        <f t="shared" si="21"/>
        <v>94.265895116401325</v>
      </c>
    </row>
    <row r="658" spans="1:13" ht="43.15" hidden="1" customHeight="1" x14ac:dyDescent="0.2">
      <c r="A658" s="32" t="s">
        <v>201</v>
      </c>
      <c r="B658" s="32"/>
      <c r="C658" s="32"/>
      <c r="D658" s="32"/>
      <c r="E658" s="32"/>
      <c r="F658" s="5">
        <v>907</v>
      </c>
      <c r="G658" s="6">
        <v>310</v>
      </c>
      <c r="H658" s="7" t="s">
        <v>200</v>
      </c>
      <c r="I658" s="8">
        <v>0</v>
      </c>
      <c r="J658" s="9">
        <v>27376697.079999998</v>
      </c>
      <c r="K658" s="9">
        <v>26128110.289999999</v>
      </c>
      <c r="L658" s="10">
        <f t="shared" si="20"/>
        <v>-1248586.7899999991</v>
      </c>
      <c r="M658" s="11">
        <f t="shared" si="21"/>
        <v>95.439235104397781</v>
      </c>
    </row>
    <row r="659" spans="1:13" ht="55.15" hidden="1" customHeight="1" x14ac:dyDescent="0.2">
      <c r="A659" s="32" t="s">
        <v>207</v>
      </c>
      <c r="B659" s="32"/>
      <c r="C659" s="32"/>
      <c r="D659" s="32"/>
      <c r="E659" s="32"/>
      <c r="F659" s="5">
        <v>907</v>
      </c>
      <c r="G659" s="6">
        <v>310</v>
      </c>
      <c r="H659" s="7" t="s">
        <v>206</v>
      </c>
      <c r="I659" s="8">
        <v>0</v>
      </c>
      <c r="J659" s="9">
        <v>27376697.079999998</v>
      </c>
      <c r="K659" s="9">
        <v>26128110.289999999</v>
      </c>
      <c r="L659" s="10">
        <f t="shared" si="20"/>
        <v>-1248586.7899999991</v>
      </c>
      <c r="M659" s="11">
        <f t="shared" si="21"/>
        <v>95.439235104397781</v>
      </c>
    </row>
    <row r="660" spans="1:13" ht="43.9" hidden="1" customHeight="1" x14ac:dyDescent="0.2">
      <c r="A660" s="32" t="s">
        <v>251</v>
      </c>
      <c r="B660" s="32"/>
      <c r="C660" s="32"/>
      <c r="D660" s="32"/>
      <c r="E660" s="32"/>
      <c r="F660" s="5">
        <v>907</v>
      </c>
      <c r="G660" s="6">
        <v>310</v>
      </c>
      <c r="H660" s="7" t="s">
        <v>250</v>
      </c>
      <c r="I660" s="8">
        <v>0</v>
      </c>
      <c r="J660" s="9">
        <v>456184.08</v>
      </c>
      <c r="K660" s="9">
        <v>429643.32</v>
      </c>
      <c r="L660" s="10">
        <f t="shared" si="20"/>
        <v>-26540.760000000009</v>
      </c>
      <c r="M660" s="11">
        <f t="shared" si="21"/>
        <v>94.182006526838904</v>
      </c>
    </row>
    <row r="661" spans="1:13" ht="82.9" hidden="1" customHeight="1" x14ac:dyDescent="0.2">
      <c r="A661" s="32" t="s">
        <v>249</v>
      </c>
      <c r="B661" s="32"/>
      <c r="C661" s="32"/>
      <c r="D661" s="32"/>
      <c r="E661" s="32"/>
      <c r="F661" s="5">
        <v>907</v>
      </c>
      <c r="G661" s="6">
        <v>310</v>
      </c>
      <c r="H661" s="7" t="s">
        <v>248</v>
      </c>
      <c r="I661" s="8">
        <v>0</v>
      </c>
      <c r="J661" s="9">
        <v>306572.15999999997</v>
      </c>
      <c r="K661" s="9">
        <v>280173.12</v>
      </c>
      <c r="L661" s="10">
        <f t="shared" si="20"/>
        <v>-26399.039999999979</v>
      </c>
      <c r="M661" s="11">
        <f t="shared" si="21"/>
        <v>91.388963694550739</v>
      </c>
    </row>
    <row r="662" spans="1:13" ht="42.6" hidden="1" customHeight="1" x14ac:dyDescent="0.2">
      <c r="A662" s="32" t="s">
        <v>3</v>
      </c>
      <c r="B662" s="32"/>
      <c r="C662" s="32"/>
      <c r="D662" s="32"/>
      <c r="E662" s="32"/>
      <c r="F662" s="5">
        <v>907</v>
      </c>
      <c r="G662" s="6">
        <v>310</v>
      </c>
      <c r="H662" s="7" t="s">
        <v>248</v>
      </c>
      <c r="I662" s="8" t="s">
        <v>0</v>
      </c>
      <c r="J662" s="9">
        <v>306572.15999999997</v>
      </c>
      <c r="K662" s="9">
        <v>280173.12</v>
      </c>
      <c r="L662" s="10">
        <f t="shared" si="20"/>
        <v>-26399.039999999979</v>
      </c>
      <c r="M662" s="11">
        <f t="shared" si="21"/>
        <v>91.388963694550739</v>
      </c>
    </row>
    <row r="663" spans="1:13" ht="28.9" hidden="1" customHeight="1" x14ac:dyDescent="0.2">
      <c r="A663" s="32" t="s">
        <v>247</v>
      </c>
      <c r="B663" s="32"/>
      <c r="C663" s="32"/>
      <c r="D663" s="32"/>
      <c r="E663" s="32"/>
      <c r="F663" s="5">
        <v>907</v>
      </c>
      <c r="G663" s="6">
        <v>310</v>
      </c>
      <c r="H663" s="7" t="s">
        <v>246</v>
      </c>
      <c r="I663" s="8">
        <v>0</v>
      </c>
      <c r="J663" s="9">
        <v>149611.92000000001</v>
      </c>
      <c r="K663" s="9">
        <v>149470.20000000001</v>
      </c>
      <c r="L663" s="10">
        <f t="shared" si="20"/>
        <v>-141.72000000000116</v>
      </c>
      <c r="M663" s="11">
        <f t="shared" si="21"/>
        <v>99.905274927291885</v>
      </c>
    </row>
    <row r="664" spans="1:13" ht="42.6" hidden="1" customHeight="1" x14ac:dyDescent="0.2">
      <c r="A664" s="32" t="s">
        <v>3</v>
      </c>
      <c r="B664" s="32"/>
      <c r="C664" s="32"/>
      <c r="D664" s="32"/>
      <c r="E664" s="32"/>
      <c r="F664" s="5">
        <v>907</v>
      </c>
      <c r="G664" s="6">
        <v>310</v>
      </c>
      <c r="H664" s="7" t="s">
        <v>246</v>
      </c>
      <c r="I664" s="8" t="s">
        <v>0</v>
      </c>
      <c r="J664" s="9">
        <v>149611.92000000001</v>
      </c>
      <c r="K664" s="9">
        <v>149470.20000000001</v>
      </c>
      <c r="L664" s="10">
        <f t="shared" si="20"/>
        <v>-141.72000000000116</v>
      </c>
      <c r="M664" s="11">
        <f t="shared" si="21"/>
        <v>99.905274927291885</v>
      </c>
    </row>
    <row r="665" spans="1:13" ht="42.6" hidden="1" customHeight="1" x14ac:dyDescent="0.2">
      <c r="A665" s="32" t="s">
        <v>245</v>
      </c>
      <c r="B665" s="32"/>
      <c r="C665" s="32"/>
      <c r="D665" s="32"/>
      <c r="E665" s="32"/>
      <c r="F665" s="5">
        <v>907</v>
      </c>
      <c r="G665" s="6">
        <v>310</v>
      </c>
      <c r="H665" s="7" t="s">
        <v>244</v>
      </c>
      <c r="I665" s="8">
        <v>0</v>
      </c>
      <c r="J665" s="9">
        <v>41630</v>
      </c>
      <c r="K665" s="9">
        <v>41630</v>
      </c>
      <c r="L665" s="10">
        <f t="shared" si="20"/>
        <v>0</v>
      </c>
      <c r="M665" s="11">
        <f t="shared" si="21"/>
        <v>100</v>
      </c>
    </row>
    <row r="666" spans="1:13" ht="28.15" hidden="1" customHeight="1" x14ac:dyDescent="0.2">
      <c r="A666" s="32" t="s">
        <v>243</v>
      </c>
      <c r="B666" s="32"/>
      <c r="C666" s="32"/>
      <c r="D666" s="32"/>
      <c r="E666" s="32"/>
      <c r="F666" s="5">
        <v>907</v>
      </c>
      <c r="G666" s="6">
        <v>310</v>
      </c>
      <c r="H666" s="7" t="s">
        <v>242</v>
      </c>
      <c r="I666" s="8">
        <v>0</v>
      </c>
      <c r="J666" s="9">
        <v>41630</v>
      </c>
      <c r="K666" s="9">
        <v>41630</v>
      </c>
      <c r="L666" s="10">
        <f t="shared" si="20"/>
        <v>0</v>
      </c>
      <c r="M666" s="11">
        <f t="shared" si="21"/>
        <v>100</v>
      </c>
    </row>
    <row r="667" spans="1:13" ht="42.6" hidden="1" customHeight="1" x14ac:dyDescent="0.2">
      <c r="A667" s="32" t="s">
        <v>3</v>
      </c>
      <c r="B667" s="32"/>
      <c r="C667" s="32"/>
      <c r="D667" s="32"/>
      <c r="E667" s="32"/>
      <c r="F667" s="5">
        <v>907</v>
      </c>
      <c r="G667" s="6">
        <v>310</v>
      </c>
      <c r="H667" s="7" t="s">
        <v>242</v>
      </c>
      <c r="I667" s="8" t="s">
        <v>0</v>
      </c>
      <c r="J667" s="9">
        <v>41630</v>
      </c>
      <c r="K667" s="9">
        <v>41630</v>
      </c>
      <c r="L667" s="10">
        <f t="shared" si="20"/>
        <v>0</v>
      </c>
      <c r="M667" s="11">
        <f t="shared" si="21"/>
        <v>100</v>
      </c>
    </row>
    <row r="668" spans="1:13" ht="28.9" hidden="1" customHeight="1" x14ac:dyDescent="0.2">
      <c r="A668" s="32" t="s">
        <v>241</v>
      </c>
      <c r="B668" s="32"/>
      <c r="C668" s="32"/>
      <c r="D668" s="32"/>
      <c r="E668" s="32"/>
      <c r="F668" s="5">
        <v>907</v>
      </c>
      <c r="G668" s="6">
        <v>310</v>
      </c>
      <c r="H668" s="7" t="s">
        <v>240</v>
      </c>
      <c r="I668" s="8">
        <v>0</v>
      </c>
      <c r="J668" s="9">
        <v>79418</v>
      </c>
      <c r="K668" s="9">
        <v>79418</v>
      </c>
      <c r="L668" s="10">
        <f t="shared" si="20"/>
        <v>0</v>
      </c>
      <c r="M668" s="11">
        <f t="shared" si="21"/>
        <v>100</v>
      </c>
    </row>
    <row r="669" spans="1:13" ht="28.9" hidden="1" customHeight="1" x14ac:dyDescent="0.2">
      <c r="A669" s="32" t="s">
        <v>239</v>
      </c>
      <c r="B669" s="32"/>
      <c r="C669" s="32"/>
      <c r="D669" s="32"/>
      <c r="E669" s="32"/>
      <c r="F669" s="5">
        <v>907</v>
      </c>
      <c r="G669" s="6">
        <v>310</v>
      </c>
      <c r="H669" s="7" t="s">
        <v>238</v>
      </c>
      <c r="I669" s="8">
        <v>0</v>
      </c>
      <c r="J669" s="9">
        <v>79418</v>
      </c>
      <c r="K669" s="9">
        <v>79418</v>
      </c>
      <c r="L669" s="10">
        <f t="shared" si="20"/>
        <v>0</v>
      </c>
      <c r="M669" s="11">
        <f t="shared" si="21"/>
        <v>100</v>
      </c>
    </row>
    <row r="670" spans="1:13" ht="42.6" hidden="1" customHeight="1" x14ac:dyDescent="0.2">
      <c r="A670" s="32" t="s">
        <v>3</v>
      </c>
      <c r="B670" s="32"/>
      <c r="C670" s="32"/>
      <c r="D670" s="32"/>
      <c r="E670" s="32"/>
      <c r="F670" s="5">
        <v>907</v>
      </c>
      <c r="G670" s="6">
        <v>310</v>
      </c>
      <c r="H670" s="7" t="s">
        <v>238</v>
      </c>
      <c r="I670" s="8" t="s">
        <v>0</v>
      </c>
      <c r="J670" s="9">
        <v>79418</v>
      </c>
      <c r="K670" s="9">
        <v>79418</v>
      </c>
      <c r="L670" s="10">
        <f t="shared" si="20"/>
        <v>0</v>
      </c>
      <c r="M670" s="11">
        <f t="shared" si="21"/>
        <v>100</v>
      </c>
    </row>
    <row r="671" spans="1:13" ht="15.6" hidden="1" customHeight="1" x14ac:dyDescent="0.2">
      <c r="A671" s="32" t="s">
        <v>237</v>
      </c>
      <c r="B671" s="32"/>
      <c r="C671" s="32"/>
      <c r="D671" s="32"/>
      <c r="E671" s="32"/>
      <c r="F671" s="5">
        <v>907</v>
      </c>
      <c r="G671" s="6">
        <v>310</v>
      </c>
      <c r="H671" s="7" t="s">
        <v>236</v>
      </c>
      <c r="I671" s="8">
        <v>0</v>
      </c>
      <c r="J671" s="9">
        <v>201290.72</v>
      </c>
      <c r="K671" s="9">
        <v>201290.4</v>
      </c>
      <c r="L671" s="10">
        <f t="shared" si="20"/>
        <v>-0.32000000000698492</v>
      </c>
      <c r="M671" s="11">
        <f t="shared" si="21"/>
        <v>99.999841025954893</v>
      </c>
    </row>
    <row r="672" spans="1:13" ht="28.9" hidden="1" customHeight="1" x14ac:dyDescent="0.2">
      <c r="A672" s="32" t="s">
        <v>235</v>
      </c>
      <c r="B672" s="32"/>
      <c r="C672" s="32"/>
      <c r="D672" s="32"/>
      <c r="E672" s="32"/>
      <c r="F672" s="5">
        <v>907</v>
      </c>
      <c r="G672" s="6">
        <v>310</v>
      </c>
      <c r="H672" s="7" t="s">
        <v>234</v>
      </c>
      <c r="I672" s="8">
        <v>0</v>
      </c>
      <c r="J672" s="9">
        <v>155878.82</v>
      </c>
      <c r="K672" s="9">
        <v>155878.5</v>
      </c>
      <c r="L672" s="10">
        <f t="shared" si="20"/>
        <v>-0.32000000000698492</v>
      </c>
      <c r="M672" s="11">
        <f t="shared" si="21"/>
        <v>99.999794712328466</v>
      </c>
    </row>
    <row r="673" spans="1:13" ht="42.6" hidden="1" customHeight="1" x14ac:dyDescent="0.2">
      <c r="A673" s="32" t="s">
        <v>3</v>
      </c>
      <c r="B673" s="32"/>
      <c r="C673" s="32"/>
      <c r="D673" s="32"/>
      <c r="E673" s="32"/>
      <c r="F673" s="5">
        <v>907</v>
      </c>
      <c r="G673" s="6">
        <v>310</v>
      </c>
      <c r="H673" s="7" t="s">
        <v>234</v>
      </c>
      <c r="I673" s="8" t="s">
        <v>0</v>
      </c>
      <c r="J673" s="9">
        <v>155878.82</v>
      </c>
      <c r="K673" s="9">
        <v>155878.5</v>
      </c>
      <c r="L673" s="10">
        <f t="shared" ref="L673:L736" si="22">K673-J673</f>
        <v>-0.32000000000698492</v>
      </c>
      <c r="M673" s="11">
        <f t="shared" si="21"/>
        <v>99.999794712328466</v>
      </c>
    </row>
    <row r="674" spans="1:13" ht="42.6" hidden="1" customHeight="1" x14ac:dyDescent="0.2">
      <c r="A674" s="32" t="s">
        <v>233</v>
      </c>
      <c r="B674" s="32"/>
      <c r="C674" s="32"/>
      <c r="D674" s="32"/>
      <c r="E674" s="32"/>
      <c r="F674" s="5">
        <v>907</v>
      </c>
      <c r="G674" s="6">
        <v>310</v>
      </c>
      <c r="H674" s="7" t="s">
        <v>232</v>
      </c>
      <c r="I674" s="8">
        <v>0</v>
      </c>
      <c r="J674" s="9">
        <v>45411.9</v>
      </c>
      <c r="K674" s="9">
        <v>45411.9</v>
      </c>
      <c r="L674" s="10">
        <f t="shared" si="22"/>
        <v>0</v>
      </c>
      <c r="M674" s="11">
        <f t="shared" si="21"/>
        <v>100</v>
      </c>
    </row>
    <row r="675" spans="1:13" ht="41.45" hidden="1" customHeight="1" x14ac:dyDescent="0.2">
      <c r="A675" s="32" t="s">
        <v>3</v>
      </c>
      <c r="B675" s="32"/>
      <c r="C675" s="32"/>
      <c r="D675" s="32"/>
      <c r="E675" s="32"/>
      <c r="F675" s="5">
        <v>907</v>
      </c>
      <c r="G675" s="6">
        <v>310</v>
      </c>
      <c r="H675" s="7" t="s">
        <v>232</v>
      </c>
      <c r="I675" s="8" t="s">
        <v>0</v>
      </c>
      <c r="J675" s="9">
        <v>45411.9</v>
      </c>
      <c r="K675" s="9">
        <v>45411.9</v>
      </c>
      <c r="L675" s="10">
        <f t="shared" si="22"/>
        <v>0</v>
      </c>
      <c r="M675" s="11">
        <f t="shared" si="21"/>
        <v>100</v>
      </c>
    </row>
    <row r="676" spans="1:13" ht="28.9" hidden="1" customHeight="1" x14ac:dyDescent="0.2">
      <c r="A676" s="32" t="s">
        <v>131</v>
      </c>
      <c r="B676" s="32"/>
      <c r="C676" s="32"/>
      <c r="D676" s="32"/>
      <c r="E676" s="32"/>
      <c r="F676" s="5">
        <v>907</v>
      </c>
      <c r="G676" s="6">
        <v>310</v>
      </c>
      <c r="H676" s="7" t="s">
        <v>205</v>
      </c>
      <c r="I676" s="8">
        <v>0</v>
      </c>
      <c r="J676" s="9">
        <v>26598174.280000001</v>
      </c>
      <c r="K676" s="9">
        <v>25376128.57</v>
      </c>
      <c r="L676" s="10">
        <f t="shared" si="22"/>
        <v>-1222045.7100000009</v>
      </c>
      <c r="M676" s="11">
        <f t="shared" si="21"/>
        <v>95.405527848883622</v>
      </c>
    </row>
    <row r="677" spans="1:13" ht="42.6" hidden="1" customHeight="1" x14ac:dyDescent="0.2">
      <c r="A677" s="32" t="s">
        <v>204</v>
      </c>
      <c r="B677" s="32"/>
      <c r="C677" s="32"/>
      <c r="D677" s="32"/>
      <c r="E677" s="32"/>
      <c r="F677" s="5">
        <v>907</v>
      </c>
      <c r="G677" s="6">
        <v>310</v>
      </c>
      <c r="H677" s="7" t="s">
        <v>203</v>
      </c>
      <c r="I677" s="8">
        <v>0</v>
      </c>
      <c r="J677" s="9">
        <v>22047008.309999999</v>
      </c>
      <c r="K677" s="9">
        <v>20824962.600000001</v>
      </c>
      <c r="L677" s="10">
        <f t="shared" si="22"/>
        <v>-1222045.7099999972</v>
      </c>
      <c r="M677" s="11">
        <f t="shared" si="21"/>
        <v>94.457090536652515</v>
      </c>
    </row>
    <row r="678" spans="1:13" ht="83.45" hidden="1" customHeight="1" x14ac:dyDescent="0.2">
      <c r="A678" s="32" t="s">
        <v>5</v>
      </c>
      <c r="B678" s="32"/>
      <c r="C678" s="32"/>
      <c r="D678" s="32"/>
      <c r="E678" s="32"/>
      <c r="F678" s="5">
        <v>907</v>
      </c>
      <c r="G678" s="6">
        <v>310</v>
      </c>
      <c r="H678" s="7" t="s">
        <v>203</v>
      </c>
      <c r="I678" s="8" t="s">
        <v>4</v>
      </c>
      <c r="J678" s="9">
        <v>21607102.390000001</v>
      </c>
      <c r="K678" s="9">
        <v>20427736.030000001</v>
      </c>
      <c r="L678" s="10">
        <f t="shared" si="22"/>
        <v>-1179366.3599999994</v>
      </c>
      <c r="M678" s="11">
        <f t="shared" si="21"/>
        <v>94.541765301460217</v>
      </c>
    </row>
    <row r="679" spans="1:13" ht="43.15" hidden="1" customHeight="1" x14ac:dyDescent="0.2">
      <c r="A679" s="32" t="s">
        <v>3</v>
      </c>
      <c r="B679" s="32"/>
      <c r="C679" s="32"/>
      <c r="D679" s="32"/>
      <c r="E679" s="32"/>
      <c r="F679" s="5">
        <v>907</v>
      </c>
      <c r="G679" s="6">
        <v>310</v>
      </c>
      <c r="H679" s="7" t="s">
        <v>203</v>
      </c>
      <c r="I679" s="8" t="s">
        <v>0</v>
      </c>
      <c r="J679" s="9">
        <v>439905.92</v>
      </c>
      <c r="K679" s="9">
        <v>397226.57</v>
      </c>
      <c r="L679" s="10">
        <f t="shared" si="22"/>
        <v>-42679.349999999977</v>
      </c>
      <c r="M679" s="11">
        <f t="shared" si="21"/>
        <v>90.298073278941104</v>
      </c>
    </row>
    <row r="680" spans="1:13" ht="178.9" hidden="1" customHeight="1" x14ac:dyDescent="0.2">
      <c r="A680" s="32" t="s">
        <v>46</v>
      </c>
      <c r="B680" s="32"/>
      <c r="C680" s="32"/>
      <c r="D680" s="32"/>
      <c r="E680" s="32"/>
      <c r="F680" s="5">
        <v>907</v>
      </c>
      <c r="G680" s="6">
        <v>310</v>
      </c>
      <c r="H680" s="7" t="s">
        <v>231</v>
      </c>
      <c r="I680" s="8">
        <v>0</v>
      </c>
      <c r="J680" s="9">
        <v>4551165.97</v>
      </c>
      <c r="K680" s="9">
        <v>4551165.97</v>
      </c>
      <c r="L680" s="10">
        <f t="shared" si="22"/>
        <v>0</v>
      </c>
      <c r="M680" s="11">
        <f t="shared" si="21"/>
        <v>100</v>
      </c>
    </row>
    <row r="681" spans="1:13" ht="84" hidden="1" customHeight="1" x14ac:dyDescent="0.2">
      <c r="A681" s="32" t="s">
        <v>5</v>
      </c>
      <c r="B681" s="32"/>
      <c r="C681" s="32"/>
      <c r="D681" s="32"/>
      <c r="E681" s="32"/>
      <c r="F681" s="5">
        <v>907</v>
      </c>
      <c r="G681" s="6">
        <v>310</v>
      </c>
      <c r="H681" s="7" t="s">
        <v>231</v>
      </c>
      <c r="I681" s="8" t="s">
        <v>4</v>
      </c>
      <c r="J681" s="9">
        <v>4551165.97</v>
      </c>
      <c r="K681" s="9">
        <v>4551165.97</v>
      </c>
      <c r="L681" s="10">
        <f t="shared" si="22"/>
        <v>0</v>
      </c>
      <c r="M681" s="11">
        <f t="shared" si="21"/>
        <v>100</v>
      </c>
    </row>
    <row r="682" spans="1:13" ht="42" hidden="1" customHeight="1" x14ac:dyDescent="0.2">
      <c r="A682" s="32" t="s">
        <v>64</v>
      </c>
      <c r="B682" s="32"/>
      <c r="C682" s="32"/>
      <c r="D682" s="32"/>
      <c r="E682" s="32"/>
      <c r="F682" s="5">
        <v>907</v>
      </c>
      <c r="G682" s="6">
        <v>310</v>
      </c>
      <c r="H682" s="7" t="s">
        <v>63</v>
      </c>
      <c r="I682" s="8">
        <v>0</v>
      </c>
      <c r="J682" s="9">
        <v>371257</v>
      </c>
      <c r="K682" s="9">
        <v>28747</v>
      </c>
      <c r="L682" s="10">
        <f t="shared" si="22"/>
        <v>-342510</v>
      </c>
      <c r="M682" s="11">
        <f t="shared" si="21"/>
        <v>7.7431536644426906</v>
      </c>
    </row>
    <row r="683" spans="1:13" ht="28.15" hidden="1" customHeight="1" x14ac:dyDescent="0.2">
      <c r="A683" s="32" t="s">
        <v>62</v>
      </c>
      <c r="B683" s="32"/>
      <c r="C683" s="32"/>
      <c r="D683" s="32"/>
      <c r="E683" s="32"/>
      <c r="F683" s="5">
        <v>907</v>
      </c>
      <c r="G683" s="6">
        <v>310</v>
      </c>
      <c r="H683" s="7" t="s">
        <v>61</v>
      </c>
      <c r="I683" s="8">
        <v>0</v>
      </c>
      <c r="J683" s="9">
        <v>371257</v>
      </c>
      <c r="K683" s="9">
        <v>28747</v>
      </c>
      <c r="L683" s="10">
        <f t="shared" si="22"/>
        <v>-342510</v>
      </c>
      <c r="M683" s="11">
        <f t="shared" si="21"/>
        <v>7.7431536644426906</v>
      </c>
    </row>
    <row r="684" spans="1:13" ht="28.15" hidden="1" customHeight="1" x14ac:dyDescent="0.2">
      <c r="A684" s="32" t="s">
        <v>58</v>
      </c>
      <c r="B684" s="32"/>
      <c r="C684" s="32"/>
      <c r="D684" s="32"/>
      <c r="E684" s="32"/>
      <c r="F684" s="5">
        <v>907</v>
      </c>
      <c r="G684" s="6">
        <v>310</v>
      </c>
      <c r="H684" s="7" t="s">
        <v>57</v>
      </c>
      <c r="I684" s="8">
        <v>0</v>
      </c>
      <c r="J684" s="9">
        <v>3600</v>
      </c>
      <c r="K684" s="9">
        <v>3600</v>
      </c>
      <c r="L684" s="10">
        <f t="shared" si="22"/>
        <v>0</v>
      </c>
      <c r="M684" s="11">
        <f t="shared" si="21"/>
        <v>100</v>
      </c>
    </row>
    <row r="685" spans="1:13" ht="43.15" hidden="1" customHeight="1" x14ac:dyDescent="0.2">
      <c r="A685" s="32" t="s">
        <v>3</v>
      </c>
      <c r="B685" s="32"/>
      <c r="C685" s="32"/>
      <c r="D685" s="32"/>
      <c r="E685" s="32"/>
      <c r="F685" s="5">
        <v>907</v>
      </c>
      <c r="G685" s="6">
        <v>310</v>
      </c>
      <c r="H685" s="7" t="s">
        <v>57</v>
      </c>
      <c r="I685" s="8" t="s">
        <v>0</v>
      </c>
      <c r="J685" s="9">
        <v>3600</v>
      </c>
      <c r="K685" s="9">
        <v>3600</v>
      </c>
      <c r="L685" s="10">
        <f t="shared" si="22"/>
        <v>0</v>
      </c>
      <c r="M685" s="11">
        <f t="shared" si="21"/>
        <v>100</v>
      </c>
    </row>
    <row r="686" spans="1:13" ht="56.45" hidden="1" customHeight="1" x14ac:dyDescent="0.2">
      <c r="A686" s="32" t="s">
        <v>56</v>
      </c>
      <c r="B686" s="32"/>
      <c r="C686" s="32"/>
      <c r="D686" s="32"/>
      <c r="E686" s="32"/>
      <c r="F686" s="5">
        <v>907</v>
      </c>
      <c r="G686" s="6">
        <v>310</v>
      </c>
      <c r="H686" s="7" t="s">
        <v>55</v>
      </c>
      <c r="I686" s="8">
        <v>0</v>
      </c>
      <c r="J686" s="9">
        <v>367657</v>
      </c>
      <c r="K686" s="9">
        <v>25147</v>
      </c>
      <c r="L686" s="10">
        <f t="shared" si="22"/>
        <v>-342510</v>
      </c>
      <c r="M686" s="11">
        <f t="shared" si="21"/>
        <v>6.839799051833638</v>
      </c>
    </row>
    <row r="687" spans="1:13" ht="41.45" hidden="1" customHeight="1" x14ac:dyDescent="0.2">
      <c r="A687" s="32" t="s">
        <v>3</v>
      </c>
      <c r="B687" s="32"/>
      <c r="C687" s="32"/>
      <c r="D687" s="32"/>
      <c r="E687" s="32"/>
      <c r="F687" s="5">
        <v>907</v>
      </c>
      <c r="G687" s="6">
        <v>310</v>
      </c>
      <c r="H687" s="7" t="s">
        <v>55</v>
      </c>
      <c r="I687" s="8" t="s">
        <v>0</v>
      </c>
      <c r="J687" s="9">
        <v>367657</v>
      </c>
      <c r="K687" s="9">
        <v>25147</v>
      </c>
      <c r="L687" s="10">
        <f t="shared" si="22"/>
        <v>-342510</v>
      </c>
      <c r="M687" s="11">
        <f t="shared" si="21"/>
        <v>6.839799051833638</v>
      </c>
    </row>
    <row r="688" spans="1:13" ht="42.6" hidden="1" customHeight="1" x14ac:dyDescent="0.2">
      <c r="A688" s="32" t="s">
        <v>230</v>
      </c>
      <c r="B688" s="32"/>
      <c r="C688" s="32"/>
      <c r="D688" s="32"/>
      <c r="E688" s="32"/>
      <c r="F688" s="5">
        <v>907</v>
      </c>
      <c r="G688" s="6">
        <v>314</v>
      </c>
      <c r="H688" s="7" t="s">
        <v>1</v>
      </c>
      <c r="I688" s="8">
        <v>0</v>
      </c>
      <c r="J688" s="9">
        <v>131400.17000000001</v>
      </c>
      <c r="K688" s="9">
        <v>131400.17000000001</v>
      </c>
      <c r="L688" s="10">
        <f t="shared" si="22"/>
        <v>0</v>
      </c>
      <c r="M688" s="11">
        <f t="shared" si="21"/>
        <v>100</v>
      </c>
    </row>
    <row r="689" spans="1:13" ht="42.6" hidden="1" customHeight="1" x14ac:dyDescent="0.2">
      <c r="A689" s="32" t="s">
        <v>201</v>
      </c>
      <c r="B689" s="32"/>
      <c r="C689" s="32"/>
      <c r="D689" s="32"/>
      <c r="E689" s="32"/>
      <c r="F689" s="5">
        <v>907</v>
      </c>
      <c r="G689" s="6">
        <v>314</v>
      </c>
      <c r="H689" s="7" t="s">
        <v>200</v>
      </c>
      <c r="I689" s="8">
        <v>0</v>
      </c>
      <c r="J689" s="9">
        <v>131400.17000000001</v>
      </c>
      <c r="K689" s="9">
        <v>131400.17000000001</v>
      </c>
      <c r="L689" s="10">
        <f t="shared" si="22"/>
        <v>0</v>
      </c>
      <c r="M689" s="11">
        <f t="shared" si="21"/>
        <v>100</v>
      </c>
    </row>
    <row r="690" spans="1:13" ht="42.6" hidden="1" customHeight="1" x14ac:dyDescent="0.2">
      <c r="A690" s="32" t="s">
        <v>229</v>
      </c>
      <c r="B690" s="32"/>
      <c r="C690" s="32"/>
      <c r="D690" s="32"/>
      <c r="E690" s="32"/>
      <c r="F690" s="5">
        <v>907</v>
      </c>
      <c r="G690" s="6">
        <v>314</v>
      </c>
      <c r="H690" s="7" t="s">
        <v>228</v>
      </c>
      <c r="I690" s="8">
        <v>0</v>
      </c>
      <c r="J690" s="9">
        <v>131400.17000000001</v>
      </c>
      <c r="K690" s="9">
        <v>131400.17000000001</v>
      </c>
      <c r="L690" s="10">
        <f t="shared" si="22"/>
        <v>0</v>
      </c>
      <c r="M690" s="11">
        <f t="shared" si="21"/>
        <v>100</v>
      </c>
    </row>
    <row r="691" spans="1:13" ht="28.15" hidden="1" customHeight="1" x14ac:dyDescent="0.2">
      <c r="A691" s="32" t="s">
        <v>227</v>
      </c>
      <c r="B691" s="32"/>
      <c r="C691" s="32"/>
      <c r="D691" s="32"/>
      <c r="E691" s="32"/>
      <c r="F691" s="5">
        <v>907</v>
      </c>
      <c r="G691" s="6">
        <v>314</v>
      </c>
      <c r="H691" s="7" t="s">
        <v>226</v>
      </c>
      <c r="I691" s="8">
        <v>0</v>
      </c>
      <c r="J691" s="9">
        <v>131400.17000000001</v>
      </c>
      <c r="K691" s="9">
        <v>131400.17000000001</v>
      </c>
      <c r="L691" s="10">
        <f t="shared" si="22"/>
        <v>0</v>
      </c>
      <c r="M691" s="11">
        <f t="shared" si="21"/>
        <v>100</v>
      </c>
    </row>
    <row r="692" spans="1:13" ht="70.150000000000006" hidden="1" customHeight="1" x14ac:dyDescent="0.2">
      <c r="A692" s="32" t="s">
        <v>225</v>
      </c>
      <c r="B692" s="32"/>
      <c r="C692" s="32"/>
      <c r="D692" s="32"/>
      <c r="E692" s="32"/>
      <c r="F692" s="5">
        <v>907</v>
      </c>
      <c r="G692" s="6">
        <v>314</v>
      </c>
      <c r="H692" s="7" t="s">
        <v>224</v>
      </c>
      <c r="I692" s="8">
        <v>0</v>
      </c>
      <c r="J692" s="9">
        <v>101400.17</v>
      </c>
      <c r="K692" s="9">
        <v>101400.17</v>
      </c>
      <c r="L692" s="10">
        <f t="shared" si="22"/>
        <v>0</v>
      </c>
      <c r="M692" s="11">
        <f t="shared" si="21"/>
        <v>100</v>
      </c>
    </row>
    <row r="693" spans="1:13" ht="42.6" hidden="1" customHeight="1" x14ac:dyDescent="0.2">
      <c r="A693" s="32" t="s">
        <v>3</v>
      </c>
      <c r="B693" s="32"/>
      <c r="C693" s="32"/>
      <c r="D693" s="32"/>
      <c r="E693" s="32"/>
      <c r="F693" s="5">
        <v>907</v>
      </c>
      <c r="G693" s="6">
        <v>314</v>
      </c>
      <c r="H693" s="7" t="s">
        <v>224</v>
      </c>
      <c r="I693" s="8" t="s">
        <v>0</v>
      </c>
      <c r="J693" s="9">
        <v>101400.17</v>
      </c>
      <c r="K693" s="9">
        <v>101400.17</v>
      </c>
      <c r="L693" s="10">
        <f t="shared" si="22"/>
        <v>0</v>
      </c>
      <c r="M693" s="11">
        <f t="shared" si="21"/>
        <v>100</v>
      </c>
    </row>
    <row r="694" spans="1:13" ht="42.6" hidden="1" customHeight="1" x14ac:dyDescent="0.2">
      <c r="A694" s="32" t="s">
        <v>223</v>
      </c>
      <c r="B694" s="32"/>
      <c r="C694" s="32"/>
      <c r="D694" s="32"/>
      <c r="E694" s="32"/>
      <c r="F694" s="5">
        <v>907</v>
      </c>
      <c r="G694" s="6">
        <v>314</v>
      </c>
      <c r="H694" s="7" t="s">
        <v>222</v>
      </c>
      <c r="I694" s="8">
        <v>0</v>
      </c>
      <c r="J694" s="9">
        <v>30000</v>
      </c>
      <c r="K694" s="9">
        <v>30000</v>
      </c>
      <c r="L694" s="10">
        <f t="shared" si="22"/>
        <v>0</v>
      </c>
      <c r="M694" s="11">
        <f t="shared" si="21"/>
        <v>100</v>
      </c>
    </row>
    <row r="695" spans="1:13" ht="42" hidden="1" customHeight="1" x14ac:dyDescent="0.2">
      <c r="A695" s="32" t="s">
        <v>3</v>
      </c>
      <c r="B695" s="32"/>
      <c r="C695" s="32"/>
      <c r="D695" s="32"/>
      <c r="E695" s="32"/>
      <c r="F695" s="5">
        <v>907</v>
      </c>
      <c r="G695" s="6">
        <v>314</v>
      </c>
      <c r="H695" s="7" t="s">
        <v>222</v>
      </c>
      <c r="I695" s="8" t="s">
        <v>0</v>
      </c>
      <c r="J695" s="9">
        <v>30000</v>
      </c>
      <c r="K695" s="9">
        <v>30000</v>
      </c>
      <c r="L695" s="10">
        <f t="shared" si="22"/>
        <v>0</v>
      </c>
      <c r="M695" s="11">
        <f t="shared" si="21"/>
        <v>100</v>
      </c>
    </row>
    <row r="696" spans="1:13" ht="15.6" hidden="1" customHeight="1" x14ac:dyDescent="0.2">
      <c r="A696" s="32" t="s">
        <v>221</v>
      </c>
      <c r="B696" s="32"/>
      <c r="C696" s="32"/>
      <c r="D696" s="32"/>
      <c r="E696" s="32"/>
      <c r="F696" s="5">
        <v>907</v>
      </c>
      <c r="G696" s="6">
        <v>401</v>
      </c>
      <c r="H696" s="7" t="s">
        <v>1</v>
      </c>
      <c r="I696" s="8">
        <v>0</v>
      </c>
      <c r="J696" s="9">
        <v>336000</v>
      </c>
      <c r="K696" s="9">
        <v>335992.27</v>
      </c>
      <c r="L696" s="10">
        <f t="shared" si="22"/>
        <v>-7.7299999999813735</v>
      </c>
      <c r="M696" s="11">
        <f t="shared" si="21"/>
        <v>99.997699404761903</v>
      </c>
    </row>
    <row r="697" spans="1:13" ht="15.6" hidden="1" customHeight="1" x14ac:dyDescent="0.2">
      <c r="A697" s="32" t="s">
        <v>14</v>
      </c>
      <c r="B697" s="32"/>
      <c r="C697" s="32"/>
      <c r="D697" s="32"/>
      <c r="E697" s="32"/>
      <c r="F697" s="5">
        <v>907</v>
      </c>
      <c r="G697" s="6">
        <v>401</v>
      </c>
      <c r="H697" s="7" t="s">
        <v>13</v>
      </c>
      <c r="I697" s="8">
        <v>0</v>
      </c>
      <c r="J697" s="9">
        <v>336000</v>
      </c>
      <c r="K697" s="9">
        <v>335992.27</v>
      </c>
      <c r="L697" s="10">
        <f t="shared" si="22"/>
        <v>-7.7299999999813735</v>
      </c>
      <c r="M697" s="11">
        <f t="shared" si="21"/>
        <v>99.997699404761903</v>
      </c>
    </row>
    <row r="698" spans="1:13" ht="28.9" hidden="1" customHeight="1" x14ac:dyDescent="0.2">
      <c r="A698" s="32" t="s">
        <v>220</v>
      </c>
      <c r="B698" s="32"/>
      <c r="C698" s="32"/>
      <c r="D698" s="32"/>
      <c r="E698" s="32"/>
      <c r="F698" s="5">
        <v>907</v>
      </c>
      <c r="G698" s="6">
        <v>401</v>
      </c>
      <c r="H698" s="7" t="s">
        <v>219</v>
      </c>
      <c r="I698" s="8">
        <v>0</v>
      </c>
      <c r="J698" s="9">
        <v>336000</v>
      </c>
      <c r="K698" s="9">
        <v>335992.27</v>
      </c>
      <c r="L698" s="10">
        <f t="shared" si="22"/>
        <v>-7.7299999999813735</v>
      </c>
      <c r="M698" s="11">
        <f t="shared" si="21"/>
        <v>99.997699404761903</v>
      </c>
    </row>
    <row r="699" spans="1:13" ht="55.9" hidden="1" customHeight="1" x14ac:dyDescent="0.2">
      <c r="A699" s="32" t="s">
        <v>218</v>
      </c>
      <c r="B699" s="32"/>
      <c r="C699" s="32"/>
      <c r="D699" s="32"/>
      <c r="E699" s="32"/>
      <c r="F699" s="5">
        <v>907</v>
      </c>
      <c r="G699" s="6">
        <v>401</v>
      </c>
      <c r="H699" s="7" t="s">
        <v>217</v>
      </c>
      <c r="I699" s="8">
        <v>0</v>
      </c>
      <c r="J699" s="9">
        <v>87700</v>
      </c>
      <c r="K699" s="9">
        <v>87698.08</v>
      </c>
      <c r="L699" s="10">
        <f t="shared" si="22"/>
        <v>-1.9199999999982538</v>
      </c>
      <c r="M699" s="11">
        <f t="shared" si="21"/>
        <v>99.997810718358039</v>
      </c>
    </row>
    <row r="700" spans="1:13" ht="84" hidden="1" customHeight="1" x14ac:dyDescent="0.2">
      <c r="A700" s="32" t="s">
        <v>5</v>
      </c>
      <c r="B700" s="32"/>
      <c r="C700" s="32"/>
      <c r="D700" s="32"/>
      <c r="E700" s="32"/>
      <c r="F700" s="5">
        <v>907</v>
      </c>
      <c r="G700" s="6">
        <v>401</v>
      </c>
      <c r="H700" s="7" t="s">
        <v>217</v>
      </c>
      <c r="I700" s="8" t="s">
        <v>4</v>
      </c>
      <c r="J700" s="9">
        <v>83524</v>
      </c>
      <c r="K700" s="9">
        <v>83524</v>
      </c>
      <c r="L700" s="10">
        <f t="shared" si="22"/>
        <v>0</v>
      </c>
      <c r="M700" s="11">
        <f t="shared" si="21"/>
        <v>100</v>
      </c>
    </row>
    <row r="701" spans="1:13" ht="42.6" hidden="1" customHeight="1" x14ac:dyDescent="0.2">
      <c r="A701" s="32" t="s">
        <v>3</v>
      </c>
      <c r="B701" s="32"/>
      <c r="C701" s="32"/>
      <c r="D701" s="32"/>
      <c r="E701" s="32"/>
      <c r="F701" s="5">
        <v>907</v>
      </c>
      <c r="G701" s="6">
        <v>401</v>
      </c>
      <c r="H701" s="7" t="s">
        <v>217</v>
      </c>
      <c r="I701" s="8" t="s">
        <v>0</v>
      </c>
      <c r="J701" s="9">
        <v>4176</v>
      </c>
      <c r="K701" s="9">
        <v>4174.08</v>
      </c>
      <c r="L701" s="10">
        <f t="shared" si="22"/>
        <v>-1.9200000000000728</v>
      </c>
      <c r="M701" s="11">
        <f t="shared" si="21"/>
        <v>99.954022988505741</v>
      </c>
    </row>
    <row r="702" spans="1:13" ht="42.6" hidden="1" customHeight="1" x14ac:dyDescent="0.2">
      <c r="A702" s="32" t="s">
        <v>216</v>
      </c>
      <c r="B702" s="32"/>
      <c r="C702" s="32"/>
      <c r="D702" s="32"/>
      <c r="E702" s="32"/>
      <c r="F702" s="5">
        <v>907</v>
      </c>
      <c r="G702" s="6">
        <v>401</v>
      </c>
      <c r="H702" s="7" t="s">
        <v>215</v>
      </c>
      <c r="I702" s="8">
        <v>0</v>
      </c>
      <c r="J702" s="9">
        <v>248300</v>
      </c>
      <c r="K702" s="9">
        <v>248294.19</v>
      </c>
      <c r="L702" s="10">
        <f t="shared" si="22"/>
        <v>-5.8099999999976717</v>
      </c>
      <c r="M702" s="11">
        <f t="shared" si="21"/>
        <v>99.997660088602501</v>
      </c>
    </row>
    <row r="703" spans="1:13" ht="82.15" hidden="1" customHeight="1" x14ac:dyDescent="0.2">
      <c r="A703" s="32" t="s">
        <v>5</v>
      </c>
      <c r="B703" s="32"/>
      <c r="C703" s="32"/>
      <c r="D703" s="32"/>
      <c r="E703" s="32"/>
      <c r="F703" s="5">
        <v>907</v>
      </c>
      <c r="G703" s="6">
        <v>401</v>
      </c>
      <c r="H703" s="7" t="s">
        <v>215</v>
      </c>
      <c r="I703" s="8" t="s">
        <v>4</v>
      </c>
      <c r="J703" s="9">
        <v>236476.19</v>
      </c>
      <c r="K703" s="9">
        <v>236476.19</v>
      </c>
      <c r="L703" s="10">
        <f t="shared" si="22"/>
        <v>0</v>
      </c>
      <c r="M703" s="11">
        <f t="shared" si="21"/>
        <v>100</v>
      </c>
    </row>
    <row r="704" spans="1:13" ht="41.45" hidden="1" customHeight="1" x14ac:dyDescent="0.2">
      <c r="A704" s="32" t="s">
        <v>3</v>
      </c>
      <c r="B704" s="32"/>
      <c r="C704" s="32"/>
      <c r="D704" s="32"/>
      <c r="E704" s="32"/>
      <c r="F704" s="5">
        <v>907</v>
      </c>
      <c r="G704" s="6">
        <v>401</v>
      </c>
      <c r="H704" s="7" t="s">
        <v>215</v>
      </c>
      <c r="I704" s="8" t="s">
        <v>0</v>
      </c>
      <c r="J704" s="9">
        <v>11823.81</v>
      </c>
      <c r="K704" s="9">
        <v>11818</v>
      </c>
      <c r="L704" s="10">
        <f t="shared" si="22"/>
        <v>-5.8099999999994907</v>
      </c>
      <c r="M704" s="11">
        <f t="shared" si="21"/>
        <v>99.950861862631427</v>
      </c>
    </row>
    <row r="705" spans="1:13" ht="28.15" hidden="1" customHeight="1" x14ac:dyDescent="0.2">
      <c r="A705" s="32" t="s">
        <v>214</v>
      </c>
      <c r="B705" s="32"/>
      <c r="C705" s="32"/>
      <c r="D705" s="32"/>
      <c r="E705" s="32"/>
      <c r="F705" s="5">
        <v>907</v>
      </c>
      <c r="G705" s="6">
        <v>412</v>
      </c>
      <c r="H705" s="7" t="s">
        <v>1</v>
      </c>
      <c r="I705" s="8">
        <v>0</v>
      </c>
      <c r="J705" s="9">
        <v>133100</v>
      </c>
      <c r="K705" s="9">
        <v>133100</v>
      </c>
      <c r="L705" s="10">
        <f t="shared" si="22"/>
        <v>0</v>
      </c>
      <c r="M705" s="11">
        <f t="shared" si="21"/>
        <v>100</v>
      </c>
    </row>
    <row r="706" spans="1:13" ht="55.9" hidden="1" customHeight="1" x14ac:dyDescent="0.2">
      <c r="A706" s="32" t="s">
        <v>213</v>
      </c>
      <c r="B706" s="32"/>
      <c r="C706" s="32"/>
      <c r="D706" s="32"/>
      <c r="E706" s="32"/>
      <c r="F706" s="5">
        <v>907</v>
      </c>
      <c r="G706" s="6">
        <v>412</v>
      </c>
      <c r="H706" s="7" t="s">
        <v>212</v>
      </c>
      <c r="I706" s="8">
        <v>0</v>
      </c>
      <c r="J706" s="9">
        <v>133100</v>
      </c>
      <c r="K706" s="9">
        <v>133100</v>
      </c>
      <c r="L706" s="10">
        <f t="shared" si="22"/>
        <v>0</v>
      </c>
      <c r="M706" s="11">
        <f t="shared" si="21"/>
        <v>100</v>
      </c>
    </row>
    <row r="707" spans="1:13" ht="42.6" hidden="1" customHeight="1" x14ac:dyDescent="0.2">
      <c r="A707" s="32" t="s">
        <v>211</v>
      </c>
      <c r="B707" s="32"/>
      <c r="C707" s="32"/>
      <c r="D707" s="32"/>
      <c r="E707" s="32"/>
      <c r="F707" s="5">
        <v>907</v>
      </c>
      <c r="G707" s="6">
        <v>412</v>
      </c>
      <c r="H707" s="7" t="s">
        <v>210</v>
      </c>
      <c r="I707" s="8">
        <v>0</v>
      </c>
      <c r="J707" s="9">
        <v>133100</v>
      </c>
      <c r="K707" s="9">
        <v>133100</v>
      </c>
      <c r="L707" s="10">
        <f t="shared" si="22"/>
        <v>0</v>
      </c>
      <c r="M707" s="11">
        <f t="shared" si="21"/>
        <v>100</v>
      </c>
    </row>
    <row r="708" spans="1:13" ht="42.6" hidden="1" customHeight="1" x14ac:dyDescent="0.2">
      <c r="A708" s="32" t="s">
        <v>209</v>
      </c>
      <c r="B708" s="32"/>
      <c r="C708" s="32"/>
      <c r="D708" s="32"/>
      <c r="E708" s="32"/>
      <c r="F708" s="5">
        <v>907</v>
      </c>
      <c r="G708" s="6">
        <v>412</v>
      </c>
      <c r="H708" s="7" t="s">
        <v>208</v>
      </c>
      <c r="I708" s="8">
        <v>0</v>
      </c>
      <c r="J708" s="9">
        <v>133100</v>
      </c>
      <c r="K708" s="9">
        <v>133100</v>
      </c>
      <c r="L708" s="10">
        <f t="shared" si="22"/>
        <v>0</v>
      </c>
      <c r="M708" s="11">
        <f t="shared" si="21"/>
        <v>100</v>
      </c>
    </row>
    <row r="709" spans="1:13" ht="42.6" hidden="1" customHeight="1" x14ac:dyDescent="0.2">
      <c r="A709" s="32" t="s">
        <v>3</v>
      </c>
      <c r="B709" s="32"/>
      <c r="C709" s="32"/>
      <c r="D709" s="32"/>
      <c r="E709" s="32"/>
      <c r="F709" s="5">
        <v>907</v>
      </c>
      <c r="G709" s="6">
        <v>412</v>
      </c>
      <c r="H709" s="7" t="s">
        <v>208</v>
      </c>
      <c r="I709" s="8" t="s">
        <v>0</v>
      </c>
      <c r="J709" s="9">
        <v>33100</v>
      </c>
      <c r="K709" s="9">
        <v>33100</v>
      </c>
      <c r="L709" s="10">
        <f t="shared" si="22"/>
        <v>0</v>
      </c>
      <c r="M709" s="11">
        <f t="shared" si="21"/>
        <v>100</v>
      </c>
    </row>
    <row r="710" spans="1:13" ht="28.15" hidden="1" customHeight="1" x14ac:dyDescent="0.2">
      <c r="A710" s="32" t="s">
        <v>48</v>
      </c>
      <c r="B710" s="32"/>
      <c r="C710" s="32"/>
      <c r="D710" s="32"/>
      <c r="E710" s="32"/>
      <c r="F710" s="5">
        <v>907</v>
      </c>
      <c r="G710" s="6">
        <v>412</v>
      </c>
      <c r="H710" s="7" t="s">
        <v>208</v>
      </c>
      <c r="I710" s="8" t="s">
        <v>47</v>
      </c>
      <c r="J710" s="9">
        <v>100000</v>
      </c>
      <c r="K710" s="9">
        <v>100000</v>
      </c>
      <c r="L710" s="10">
        <f t="shared" si="22"/>
        <v>0</v>
      </c>
      <c r="M710" s="11">
        <f t="shared" si="21"/>
        <v>100</v>
      </c>
    </row>
    <row r="711" spans="1:13" ht="29.45" hidden="1" customHeight="1" x14ac:dyDescent="0.2">
      <c r="A711" s="32" t="s">
        <v>29</v>
      </c>
      <c r="B711" s="32"/>
      <c r="C711" s="32"/>
      <c r="D711" s="32"/>
      <c r="E711" s="32"/>
      <c r="F711" s="5">
        <v>907</v>
      </c>
      <c r="G711" s="6">
        <v>705</v>
      </c>
      <c r="H711" s="7" t="s">
        <v>1</v>
      </c>
      <c r="I711" s="8">
        <v>0</v>
      </c>
      <c r="J711" s="9">
        <v>126900</v>
      </c>
      <c r="K711" s="9">
        <v>126900</v>
      </c>
      <c r="L711" s="10">
        <f t="shared" si="22"/>
        <v>0</v>
      </c>
      <c r="M711" s="11">
        <f t="shared" si="21"/>
        <v>100</v>
      </c>
    </row>
    <row r="712" spans="1:13" ht="42.6" hidden="1" customHeight="1" x14ac:dyDescent="0.2">
      <c r="A712" s="32" t="s">
        <v>201</v>
      </c>
      <c r="B712" s="32"/>
      <c r="C712" s="32"/>
      <c r="D712" s="32"/>
      <c r="E712" s="32"/>
      <c r="F712" s="5">
        <v>907</v>
      </c>
      <c r="G712" s="6">
        <v>705</v>
      </c>
      <c r="H712" s="7" t="s">
        <v>200</v>
      </c>
      <c r="I712" s="8">
        <v>0</v>
      </c>
      <c r="J712" s="9">
        <v>63900</v>
      </c>
      <c r="K712" s="9">
        <v>63900</v>
      </c>
      <c r="L712" s="10">
        <f t="shared" si="22"/>
        <v>0</v>
      </c>
      <c r="M712" s="11">
        <f t="shared" si="21"/>
        <v>100</v>
      </c>
    </row>
    <row r="713" spans="1:13" ht="55.9" hidden="1" customHeight="1" x14ac:dyDescent="0.2">
      <c r="A713" s="32" t="s">
        <v>207</v>
      </c>
      <c r="B713" s="32"/>
      <c r="C713" s="32"/>
      <c r="D713" s="32"/>
      <c r="E713" s="32"/>
      <c r="F713" s="5">
        <v>907</v>
      </c>
      <c r="G713" s="6">
        <v>705</v>
      </c>
      <c r="H713" s="7" t="s">
        <v>206</v>
      </c>
      <c r="I713" s="8">
        <v>0</v>
      </c>
      <c r="J713" s="9">
        <v>63900</v>
      </c>
      <c r="K713" s="9">
        <v>63900</v>
      </c>
      <c r="L713" s="10">
        <f t="shared" si="22"/>
        <v>0</v>
      </c>
      <c r="M713" s="11">
        <f t="shared" si="21"/>
        <v>100</v>
      </c>
    </row>
    <row r="714" spans="1:13" ht="28.9" hidden="1" customHeight="1" x14ac:dyDescent="0.2">
      <c r="A714" s="32" t="s">
        <v>131</v>
      </c>
      <c r="B714" s="32"/>
      <c r="C714" s="32"/>
      <c r="D714" s="32"/>
      <c r="E714" s="32"/>
      <c r="F714" s="5">
        <v>907</v>
      </c>
      <c r="G714" s="6">
        <v>705</v>
      </c>
      <c r="H714" s="7" t="s">
        <v>205</v>
      </c>
      <c r="I714" s="8">
        <v>0</v>
      </c>
      <c r="J714" s="9">
        <v>63900</v>
      </c>
      <c r="K714" s="9">
        <v>63900</v>
      </c>
      <c r="L714" s="10">
        <f t="shared" si="22"/>
        <v>0</v>
      </c>
      <c r="M714" s="11">
        <f t="shared" si="21"/>
        <v>100</v>
      </c>
    </row>
    <row r="715" spans="1:13" ht="42.6" hidden="1" customHeight="1" x14ac:dyDescent="0.2">
      <c r="A715" s="32" t="s">
        <v>204</v>
      </c>
      <c r="B715" s="32"/>
      <c r="C715" s="32"/>
      <c r="D715" s="32"/>
      <c r="E715" s="32"/>
      <c r="F715" s="5">
        <v>907</v>
      </c>
      <c r="G715" s="6">
        <v>705</v>
      </c>
      <c r="H715" s="7" t="s">
        <v>203</v>
      </c>
      <c r="I715" s="8">
        <v>0</v>
      </c>
      <c r="J715" s="9">
        <v>63900</v>
      </c>
      <c r="K715" s="9">
        <v>63900</v>
      </c>
      <c r="L715" s="10">
        <f t="shared" si="22"/>
        <v>0</v>
      </c>
      <c r="M715" s="11">
        <f t="shared" si="21"/>
        <v>100</v>
      </c>
    </row>
    <row r="716" spans="1:13" ht="42" hidden="1" customHeight="1" x14ac:dyDescent="0.2">
      <c r="A716" s="32" t="s">
        <v>3</v>
      </c>
      <c r="B716" s="32"/>
      <c r="C716" s="32"/>
      <c r="D716" s="32"/>
      <c r="E716" s="32"/>
      <c r="F716" s="5">
        <v>907</v>
      </c>
      <c r="G716" s="6">
        <v>705</v>
      </c>
      <c r="H716" s="7" t="s">
        <v>203</v>
      </c>
      <c r="I716" s="8" t="s">
        <v>0</v>
      </c>
      <c r="J716" s="9">
        <v>63900</v>
      </c>
      <c r="K716" s="9">
        <v>63900</v>
      </c>
      <c r="L716" s="10">
        <f t="shared" si="22"/>
        <v>0</v>
      </c>
      <c r="M716" s="11">
        <f t="shared" ref="M716:M779" si="23">K716/J716*100</f>
        <v>100</v>
      </c>
    </row>
    <row r="717" spans="1:13" ht="16.899999999999999" hidden="1" customHeight="1" x14ac:dyDescent="0.2">
      <c r="A717" s="32" t="s">
        <v>14</v>
      </c>
      <c r="B717" s="32"/>
      <c r="C717" s="32"/>
      <c r="D717" s="32"/>
      <c r="E717" s="32"/>
      <c r="F717" s="5">
        <v>907</v>
      </c>
      <c r="G717" s="6">
        <v>705</v>
      </c>
      <c r="H717" s="7" t="s">
        <v>13</v>
      </c>
      <c r="I717" s="8">
        <v>0</v>
      </c>
      <c r="J717" s="9">
        <v>63000</v>
      </c>
      <c r="K717" s="9">
        <v>63000</v>
      </c>
      <c r="L717" s="10">
        <f t="shared" si="22"/>
        <v>0</v>
      </c>
      <c r="M717" s="11">
        <f t="shared" si="23"/>
        <v>100</v>
      </c>
    </row>
    <row r="718" spans="1:13" ht="43.15" hidden="1" customHeight="1" x14ac:dyDescent="0.2">
      <c r="A718" s="32" t="s">
        <v>20</v>
      </c>
      <c r="B718" s="32"/>
      <c r="C718" s="32"/>
      <c r="D718" s="32"/>
      <c r="E718" s="32"/>
      <c r="F718" s="5">
        <v>907</v>
      </c>
      <c r="G718" s="6">
        <v>705</v>
      </c>
      <c r="H718" s="7" t="s">
        <v>19</v>
      </c>
      <c r="I718" s="8">
        <v>0</v>
      </c>
      <c r="J718" s="9">
        <v>63000</v>
      </c>
      <c r="K718" s="9">
        <v>63000</v>
      </c>
      <c r="L718" s="10">
        <f t="shared" si="22"/>
        <v>0</v>
      </c>
      <c r="M718" s="11">
        <f t="shared" si="23"/>
        <v>100</v>
      </c>
    </row>
    <row r="719" spans="1:13" ht="29.45" hidden="1" customHeight="1" x14ac:dyDescent="0.2">
      <c r="A719" s="32" t="s">
        <v>18</v>
      </c>
      <c r="B719" s="32"/>
      <c r="C719" s="32"/>
      <c r="D719" s="32"/>
      <c r="E719" s="32"/>
      <c r="F719" s="5">
        <v>907</v>
      </c>
      <c r="G719" s="6">
        <v>705</v>
      </c>
      <c r="H719" s="7" t="s">
        <v>17</v>
      </c>
      <c r="I719" s="8">
        <v>0</v>
      </c>
      <c r="J719" s="9">
        <v>63000</v>
      </c>
      <c r="K719" s="9">
        <v>63000</v>
      </c>
      <c r="L719" s="10">
        <f t="shared" si="22"/>
        <v>0</v>
      </c>
      <c r="M719" s="11">
        <f t="shared" si="23"/>
        <v>100</v>
      </c>
    </row>
    <row r="720" spans="1:13" ht="41.45" hidden="1" customHeight="1" x14ac:dyDescent="0.2">
      <c r="A720" s="32" t="s">
        <v>3</v>
      </c>
      <c r="B720" s="32"/>
      <c r="C720" s="32"/>
      <c r="D720" s="32"/>
      <c r="E720" s="32"/>
      <c r="F720" s="5">
        <v>907</v>
      </c>
      <c r="G720" s="6">
        <v>705</v>
      </c>
      <c r="H720" s="7" t="s">
        <v>17</v>
      </c>
      <c r="I720" s="8" t="s">
        <v>0</v>
      </c>
      <c r="J720" s="9">
        <v>63000</v>
      </c>
      <c r="K720" s="9">
        <v>63000</v>
      </c>
      <c r="L720" s="10">
        <f t="shared" si="22"/>
        <v>0</v>
      </c>
      <c r="M720" s="11">
        <f t="shared" si="23"/>
        <v>100</v>
      </c>
    </row>
    <row r="721" spans="1:13" ht="15" hidden="1" customHeight="1" x14ac:dyDescent="0.2">
      <c r="A721" s="32" t="s">
        <v>202</v>
      </c>
      <c r="B721" s="32"/>
      <c r="C721" s="32"/>
      <c r="D721" s="32"/>
      <c r="E721" s="32"/>
      <c r="F721" s="5">
        <v>907</v>
      </c>
      <c r="G721" s="6">
        <v>707</v>
      </c>
      <c r="H721" s="7" t="s">
        <v>1</v>
      </c>
      <c r="I721" s="8">
        <v>0</v>
      </c>
      <c r="J721" s="9">
        <v>26162.67</v>
      </c>
      <c r="K721" s="9">
        <v>26162.67</v>
      </c>
      <c r="L721" s="10">
        <f t="shared" si="22"/>
        <v>0</v>
      </c>
      <c r="M721" s="11">
        <f t="shared" si="23"/>
        <v>100</v>
      </c>
    </row>
    <row r="722" spans="1:13" ht="42.6" hidden="1" customHeight="1" x14ac:dyDescent="0.2">
      <c r="A722" s="32" t="s">
        <v>201</v>
      </c>
      <c r="B722" s="32"/>
      <c r="C722" s="32"/>
      <c r="D722" s="32"/>
      <c r="E722" s="32"/>
      <c r="F722" s="5">
        <v>907</v>
      </c>
      <c r="G722" s="6">
        <v>707</v>
      </c>
      <c r="H722" s="7" t="s">
        <v>200</v>
      </c>
      <c r="I722" s="8">
        <v>0</v>
      </c>
      <c r="J722" s="9">
        <v>26162.67</v>
      </c>
      <c r="K722" s="9">
        <v>26162.67</v>
      </c>
      <c r="L722" s="10">
        <f t="shared" si="22"/>
        <v>0</v>
      </c>
      <c r="M722" s="11">
        <f t="shared" si="23"/>
        <v>100</v>
      </c>
    </row>
    <row r="723" spans="1:13" ht="43.15" hidden="1" customHeight="1" x14ac:dyDescent="0.2">
      <c r="A723" s="32" t="s">
        <v>199</v>
      </c>
      <c r="B723" s="32"/>
      <c r="C723" s="32"/>
      <c r="D723" s="32"/>
      <c r="E723" s="32"/>
      <c r="F723" s="5">
        <v>907</v>
      </c>
      <c r="G723" s="6">
        <v>707</v>
      </c>
      <c r="H723" s="7" t="s">
        <v>198</v>
      </c>
      <c r="I723" s="8">
        <v>0</v>
      </c>
      <c r="J723" s="9">
        <v>26162.67</v>
      </c>
      <c r="K723" s="9">
        <v>26162.67</v>
      </c>
      <c r="L723" s="10">
        <f t="shared" si="22"/>
        <v>0</v>
      </c>
      <c r="M723" s="11">
        <f t="shared" si="23"/>
        <v>100</v>
      </c>
    </row>
    <row r="724" spans="1:13" ht="55.9" hidden="1" customHeight="1" x14ac:dyDescent="0.2">
      <c r="A724" s="32" t="s">
        <v>197</v>
      </c>
      <c r="B724" s="32"/>
      <c r="C724" s="32"/>
      <c r="D724" s="32"/>
      <c r="E724" s="32"/>
      <c r="F724" s="5">
        <v>907</v>
      </c>
      <c r="G724" s="6">
        <v>707</v>
      </c>
      <c r="H724" s="7" t="s">
        <v>196</v>
      </c>
      <c r="I724" s="8">
        <v>0</v>
      </c>
      <c r="J724" s="9">
        <v>26162.67</v>
      </c>
      <c r="K724" s="9">
        <v>26162.67</v>
      </c>
      <c r="L724" s="10">
        <f t="shared" si="22"/>
        <v>0</v>
      </c>
      <c r="M724" s="11">
        <f t="shared" si="23"/>
        <v>100</v>
      </c>
    </row>
    <row r="725" spans="1:13" ht="110.45" hidden="1" customHeight="1" x14ac:dyDescent="0.2">
      <c r="A725" s="32" t="s">
        <v>195</v>
      </c>
      <c r="B725" s="32"/>
      <c r="C725" s="32"/>
      <c r="D725" s="32"/>
      <c r="E725" s="32"/>
      <c r="F725" s="5">
        <v>907</v>
      </c>
      <c r="G725" s="6">
        <v>707</v>
      </c>
      <c r="H725" s="7" t="s">
        <v>194</v>
      </c>
      <c r="I725" s="8">
        <v>0</v>
      </c>
      <c r="J725" s="9">
        <v>26162.67</v>
      </c>
      <c r="K725" s="9">
        <v>26162.67</v>
      </c>
      <c r="L725" s="10">
        <f t="shared" si="22"/>
        <v>0</v>
      </c>
      <c r="M725" s="11">
        <f t="shared" si="23"/>
        <v>100</v>
      </c>
    </row>
    <row r="726" spans="1:13" ht="42.6" hidden="1" customHeight="1" x14ac:dyDescent="0.2">
      <c r="A726" s="32" t="s">
        <v>3</v>
      </c>
      <c r="B726" s="32"/>
      <c r="C726" s="32"/>
      <c r="D726" s="32"/>
      <c r="E726" s="32"/>
      <c r="F726" s="5">
        <v>907</v>
      </c>
      <c r="G726" s="6">
        <v>707</v>
      </c>
      <c r="H726" s="7" t="s">
        <v>194</v>
      </c>
      <c r="I726" s="8" t="s">
        <v>0</v>
      </c>
      <c r="J726" s="9">
        <v>26162.67</v>
      </c>
      <c r="K726" s="9">
        <v>26162.67</v>
      </c>
      <c r="L726" s="10">
        <f t="shared" si="22"/>
        <v>0</v>
      </c>
      <c r="M726" s="11">
        <f t="shared" si="23"/>
        <v>100</v>
      </c>
    </row>
    <row r="727" spans="1:13" ht="16.149999999999999" hidden="1" customHeight="1" x14ac:dyDescent="0.2">
      <c r="A727" s="32" t="s">
        <v>193</v>
      </c>
      <c r="B727" s="32"/>
      <c r="C727" s="32"/>
      <c r="D727" s="32"/>
      <c r="E727" s="32"/>
      <c r="F727" s="5">
        <v>907</v>
      </c>
      <c r="G727" s="6">
        <v>909</v>
      </c>
      <c r="H727" s="7" t="s">
        <v>1</v>
      </c>
      <c r="I727" s="8">
        <v>0</v>
      </c>
      <c r="J727" s="9">
        <v>3903483.7</v>
      </c>
      <c r="K727" s="9">
        <v>3454983.7</v>
      </c>
      <c r="L727" s="10">
        <f t="shared" si="22"/>
        <v>-448500</v>
      </c>
      <c r="M727" s="11">
        <f t="shared" si="23"/>
        <v>88.510263280976432</v>
      </c>
    </row>
    <row r="728" spans="1:13" ht="43.9" hidden="1" customHeight="1" x14ac:dyDescent="0.2">
      <c r="A728" s="32" t="s">
        <v>192</v>
      </c>
      <c r="B728" s="32"/>
      <c r="C728" s="32"/>
      <c r="D728" s="32"/>
      <c r="E728" s="32"/>
      <c r="F728" s="5">
        <v>907</v>
      </c>
      <c r="G728" s="6">
        <v>909</v>
      </c>
      <c r="H728" s="7" t="s">
        <v>191</v>
      </c>
      <c r="I728" s="8">
        <v>0</v>
      </c>
      <c r="J728" s="9">
        <v>3903483.7</v>
      </c>
      <c r="K728" s="9">
        <v>3454983.7</v>
      </c>
      <c r="L728" s="10">
        <f t="shared" si="22"/>
        <v>-448500</v>
      </c>
      <c r="M728" s="11">
        <f t="shared" si="23"/>
        <v>88.510263280976432</v>
      </c>
    </row>
    <row r="729" spans="1:13" ht="28.9" hidden="1" customHeight="1" x14ac:dyDescent="0.2">
      <c r="A729" s="32" t="s">
        <v>190</v>
      </c>
      <c r="B729" s="32"/>
      <c r="C729" s="32"/>
      <c r="D729" s="32"/>
      <c r="E729" s="32"/>
      <c r="F729" s="5">
        <v>907</v>
      </c>
      <c r="G729" s="6">
        <v>909</v>
      </c>
      <c r="H729" s="7" t="s">
        <v>189</v>
      </c>
      <c r="I729" s="8">
        <v>0</v>
      </c>
      <c r="J729" s="9">
        <v>4983.7</v>
      </c>
      <c r="K729" s="9">
        <v>4983.7</v>
      </c>
      <c r="L729" s="10">
        <f t="shared" si="22"/>
        <v>0</v>
      </c>
      <c r="M729" s="11">
        <f t="shared" si="23"/>
        <v>100</v>
      </c>
    </row>
    <row r="730" spans="1:13" ht="42.6" hidden="1" customHeight="1" x14ac:dyDescent="0.2">
      <c r="A730" s="32" t="s">
        <v>188</v>
      </c>
      <c r="B730" s="32"/>
      <c r="C730" s="32"/>
      <c r="D730" s="32"/>
      <c r="E730" s="32"/>
      <c r="F730" s="5">
        <v>907</v>
      </c>
      <c r="G730" s="6">
        <v>909</v>
      </c>
      <c r="H730" s="7" t="s">
        <v>187</v>
      </c>
      <c r="I730" s="8">
        <v>0</v>
      </c>
      <c r="J730" s="9">
        <v>4983.7</v>
      </c>
      <c r="K730" s="9">
        <v>4983.7</v>
      </c>
      <c r="L730" s="10">
        <f t="shared" si="22"/>
        <v>0</v>
      </c>
      <c r="M730" s="11">
        <f t="shared" si="23"/>
        <v>100</v>
      </c>
    </row>
    <row r="731" spans="1:13" ht="42" hidden="1" customHeight="1" x14ac:dyDescent="0.2">
      <c r="A731" s="32" t="s">
        <v>3</v>
      </c>
      <c r="B731" s="32"/>
      <c r="C731" s="32"/>
      <c r="D731" s="32"/>
      <c r="E731" s="32"/>
      <c r="F731" s="5">
        <v>907</v>
      </c>
      <c r="G731" s="6">
        <v>909</v>
      </c>
      <c r="H731" s="7" t="s">
        <v>187</v>
      </c>
      <c r="I731" s="8" t="s">
        <v>0</v>
      </c>
      <c r="J731" s="9">
        <v>4983.7</v>
      </c>
      <c r="K731" s="9">
        <v>4983.7</v>
      </c>
      <c r="L731" s="10">
        <f t="shared" si="22"/>
        <v>0</v>
      </c>
      <c r="M731" s="11">
        <f t="shared" si="23"/>
        <v>100</v>
      </c>
    </row>
    <row r="732" spans="1:13" ht="28.9" hidden="1" customHeight="1" x14ac:dyDescent="0.2">
      <c r="A732" s="32" t="s">
        <v>186</v>
      </c>
      <c r="B732" s="32"/>
      <c r="C732" s="32"/>
      <c r="D732" s="32"/>
      <c r="E732" s="32"/>
      <c r="F732" s="5">
        <v>907</v>
      </c>
      <c r="G732" s="6">
        <v>909</v>
      </c>
      <c r="H732" s="7" t="s">
        <v>185</v>
      </c>
      <c r="I732" s="8">
        <v>0</v>
      </c>
      <c r="J732" s="9">
        <v>3898500</v>
      </c>
      <c r="K732" s="9">
        <v>3450000</v>
      </c>
      <c r="L732" s="10">
        <f t="shared" si="22"/>
        <v>-448500</v>
      </c>
      <c r="M732" s="11">
        <f t="shared" si="23"/>
        <v>88.495575221238937</v>
      </c>
    </row>
    <row r="733" spans="1:13" ht="28.15" hidden="1" customHeight="1" x14ac:dyDescent="0.2">
      <c r="A733" s="32" t="s">
        <v>184</v>
      </c>
      <c r="B733" s="32"/>
      <c r="C733" s="32"/>
      <c r="D733" s="32"/>
      <c r="E733" s="32"/>
      <c r="F733" s="5">
        <v>907</v>
      </c>
      <c r="G733" s="6">
        <v>909</v>
      </c>
      <c r="H733" s="7" t="s">
        <v>183</v>
      </c>
      <c r="I733" s="8">
        <v>0</v>
      </c>
      <c r="J733" s="9">
        <v>3898500</v>
      </c>
      <c r="K733" s="9">
        <v>3450000</v>
      </c>
      <c r="L733" s="10">
        <f t="shared" si="22"/>
        <v>-448500</v>
      </c>
      <c r="M733" s="11">
        <f t="shared" si="23"/>
        <v>88.495575221238937</v>
      </c>
    </row>
    <row r="734" spans="1:13" ht="27.6" hidden="1" customHeight="1" x14ac:dyDescent="0.2">
      <c r="A734" s="32" t="s">
        <v>48</v>
      </c>
      <c r="B734" s="32"/>
      <c r="C734" s="32"/>
      <c r="D734" s="32"/>
      <c r="E734" s="32"/>
      <c r="F734" s="5">
        <v>907</v>
      </c>
      <c r="G734" s="6">
        <v>909</v>
      </c>
      <c r="H734" s="7" t="s">
        <v>183</v>
      </c>
      <c r="I734" s="8" t="s">
        <v>47</v>
      </c>
      <c r="J734" s="9">
        <v>3898500</v>
      </c>
      <c r="K734" s="9">
        <v>3450000</v>
      </c>
      <c r="L734" s="10">
        <f t="shared" si="22"/>
        <v>-448500</v>
      </c>
      <c r="M734" s="11">
        <f t="shared" si="23"/>
        <v>88.495575221238937</v>
      </c>
    </row>
    <row r="735" spans="1:13" ht="16.149999999999999" hidden="1" customHeight="1" x14ac:dyDescent="0.2">
      <c r="A735" s="32" t="s">
        <v>182</v>
      </c>
      <c r="B735" s="32"/>
      <c r="C735" s="32"/>
      <c r="D735" s="32"/>
      <c r="E735" s="32"/>
      <c r="F735" s="5">
        <v>907</v>
      </c>
      <c r="G735" s="6">
        <v>1001</v>
      </c>
      <c r="H735" s="7" t="s">
        <v>1</v>
      </c>
      <c r="I735" s="8">
        <v>0</v>
      </c>
      <c r="J735" s="9">
        <v>16560707.550000001</v>
      </c>
      <c r="K735" s="9">
        <v>16560707.550000001</v>
      </c>
      <c r="L735" s="10">
        <f t="shared" si="22"/>
        <v>0</v>
      </c>
      <c r="M735" s="11">
        <f t="shared" si="23"/>
        <v>100</v>
      </c>
    </row>
    <row r="736" spans="1:13" ht="16.149999999999999" hidden="1" customHeight="1" x14ac:dyDescent="0.2">
      <c r="A736" s="32" t="s">
        <v>14</v>
      </c>
      <c r="B736" s="32"/>
      <c r="C736" s="32"/>
      <c r="D736" s="32"/>
      <c r="E736" s="32"/>
      <c r="F736" s="5">
        <v>907</v>
      </c>
      <c r="G736" s="6">
        <v>1001</v>
      </c>
      <c r="H736" s="7" t="s">
        <v>13</v>
      </c>
      <c r="I736" s="8">
        <v>0</v>
      </c>
      <c r="J736" s="9">
        <v>16560707.550000001</v>
      </c>
      <c r="K736" s="9">
        <v>16560707.550000001</v>
      </c>
      <c r="L736" s="10">
        <f t="shared" si="22"/>
        <v>0</v>
      </c>
      <c r="M736" s="11">
        <f t="shared" si="23"/>
        <v>100</v>
      </c>
    </row>
    <row r="737" spans="1:13" ht="55.15" hidden="1" customHeight="1" x14ac:dyDescent="0.2">
      <c r="A737" s="32" t="s">
        <v>181</v>
      </c>
      <c r="B737" s="32"/>
      <c r="C737" s="32"/>
      <c r="D737" s="32"/>
      <c r="E737" s="32"/>
      <c r="F737" s="5">
        <v>907</v>
      </c>
      <c r="G737" s="6">
        <v>1001</v>
      </c>
      <c r="H737" s="7" t="s">
        <v>180</v>
      </c>
      <c r="I737" s="8">
        <v>0</v>
      </c>
      <c r="J737" s="9">
        <v>16560707.550000001</v>
      </c>
      <c r="K737" s="9">
        <v>16560707.550000001</v>
      </c>
      <c r="L737" s="10">
        <f t="shared" ref="L737:L800" si="24">K737-J737</f>
        <v>0</v>
      </c>
      <c r="M737" s="11">
        <f t="shared" si="23"/>
        <v>100</v>
      </c>
    </row>
    <row r="738" spans="1:13" ht="28.15" hidden="1" customHeight="1" x14ac:dyDescent="0.2">
      <c r="A738" s="32" t="s">
        <v>48</v>
      </c>
      <c r="B738" s="32"/>
      <c r="C738" s="32"/>
      <c r="D738" s="32"/>
      <c r="E738" s="32"/>
      <c r="F738" s="5">
        <v>907</v>
      </c>
      <c r="G738" s="6">
        <v>1001</v>
      </c>
      <c r="H738" s="7" t="s">
        <v>180</v>
      </c>
      <c r="I738" s="8" t="s">
        <v>47</v>
      </c>
      <c r="J738" s="9">
        <v>16560707.550000001</v>
      </c>
      <c r="K738" s="9">
        <v>16560707.550000001</v>
      </c>
      <c r="L738" s="10">
        <f t="shared" si="24"/>
        <v>0</v>
      </c>
      <c r="M738" s="11">
        <f t="shared" si="23"/>
        <v>100</v>
      </c>
    </row>
    <row r="739" spans="1:13" ht="28.15" hidden="1" customHeight="1" x14ac:dyDescent="0.2">
      <c r="A739" s="32" t="s">
        <v>179</v>
      </c>
      <c r="B739" s="32"/>
      <c r="C739" s="32"/>
      <c r="D739" s="32"/>
      <c r="E739" s="32"/>
      <c r="F739" s="5">
        <v>907</v>
      </c>
      <c r="G739" s="6">
        <v>1006</v>
      </c>
      <c r="H739" s="7" t="s">
        <v>1</v>
      </c>
      <c r="I739" s="8">
        <v>0</v>
      </c>
      <c r="J739" s="9">
        <v>4253938.9800000004</v>
      </c>
      <c r="K739" s="9">
        <v>4086552.19</v>
      </c>
      <c r="L739" s="10">
        <f t="shared" si="24"/>
        <v>-167386.7900000005</v>
      </c>
      <c r="M739" s="11">
        <f t="shared" si="23"/>
        <v>96.065134201807467</v>
      </c>
    </row>
    <row r="740" spans="1:13" ht="15" hidden="1" customHeight="1" x14ac:dyDescent="0.2">
      <c r="A740" s="32" t="s">
        <v>14</v>
      </c>
      <c r="B740" s="32"/>
      <c r="C740" s="32"/>
      <c r="D740" s="32"/>
      <c r="E740" s="32"/>
      <c r="F740" s="5">
        <v>907</v>
      </c>
      <c r="G740" s="6">
        <v>1006</v>
      </c>
      <c r="H740" s="7" t="s">
        <v>13</v>
      </c>
      <c r="I740" s="8">
        <v>0</v>
      </c>
      <c r="J740" s="9">
        <v>4253938.9800000004</v>
      </c>
      <c r="K740" s="9">
        <v>4086552.19</v>
      </c>
      <c r="L740" s="10">
        <f t="shared" si="24"/>
        <v>-167386.7900000005</v>
      </c>
      <c r="M740" s="11">
        <f t="shared" si="23"/>
        <v>96.065134201807467</v>
      </c>
    </row>
    <row r="741" spans="1:13" ht="28.9" hidden="1" customHeight="1" x14ac:dyDescent="0.2">
      <c r="A741" s="32" t="s">
        <v>35</v>
      </c>
      <c r="B741" s="32"/>
      <c r="C741" s="32"/>
      <c r="D741" s="32"/>
      <c r="E741" s="32"/>
      <c r="F741" s="5">
        <v>907</v>
      </c>
      <c r="G741" s="6">
        <v>1006</v>
      </c>
      <c r="H741" s="7" t="s">
        <v>34</v>
      </c>
      <c r="I741" s="8">
        <v>0</v>
      </c>
      <c r="J741" s="9">
        <v>173538.98</v>
      </c>
      <c r="K741" s="9">
        <v>6159</v>
      </c>
      <c r="L741" s="10">
        <f t="shared" si="24"/>
        <v>-167379.98000000001</v>
      </c>
      <c r="M741" s="11">
        <f t="shared" si="23"/>
        <v>3.5490585458091313</v>
      </c>
    </row>
    <row r="742" spans="1:13" ht="16.149999999999999" hidden="1" customHeight="1" x14ac:dyDescent="0.2">
      <c r="A742" s="32" t="s">
        <v>52</v>
      </c>
      <c r="B742" s="32"/>
      <c r="C742" s="32"/>
      <c r="D742" s="32"/>
      <c r="E742" s="32"/>
      <c r="F742" s="5">
        <v>907</v>
      </c>
      <c r="G742" s="6">
        <v>1006</v>
      </c>
      <c r="H742" s="7" t="s">
        <v>51</v>
      </c>
      <c r="I742" s="8">
        <v>0</v>
      </c>
      <c r="J742" s="9">
        <v>173538.98</v>
      </c>
      <c r="K742" s="9">
        <v>6159</v>
      </c>
      <c r="L742" s="10">
        <f t="shared" si="24"/>
        <v>-167379.98000000001</v>
      </c>
      <c r="M742" s="11">
        <f t="shared" si="23"/>
        <v>3.5490585458091313</v>
      </c>
    </row>
    <row r="743" spans="1:13" ht="29.45" hidden="1" customHeight="1" x14ac:dyDescent="0.2">
      <c r="A743" s="32" t="s">
        <v>48</v>
      </c>
      <c r="B743" s="32"/>
      <c r="C743" s="32"/>
      <c r="D743" s="32"/>
      <c r="E743" s="32"/>
      <c r="F743" s="5">
        <v>907</v>
      </c>
      <c r="G743" s="6">
        <v>1006</v>
      </c>
      <c r="H743" s="7" t="s">
        <v>51</v>
      </c>
      <c r="I743" s="8" t="s">
        <v>47</v>
      </c>
      <c r="J743" s="9">
        <v>173538.98</v>
      </c>
      <c r="K743" s="9">
        <v>6159</v>
      </c>
      <c r="L743" s="10">
        <f t="shared" si="24"/>
        <v>-167379.98000000001</v>
      </c>
      <c r="M743" s="11">
        <f t="shared" si="23"/>
        <v>3.5490585458091313</v>
      </c>
    </row>
    <row r="744" spans="1:13" ht="28.9" hidden="1" customHeight="1" x14ac:dyDescent="0.2">
      <c r="A744" s="32" t="s">
        <v>178</v>
      </c>
      <c r="B744" s="32"/>
      <c r="C744" s="32"/>
      <c r="D744" s="32"/>
      <c r="E744" s="32"/>
      <c r="F744" s="5">
        <v>907</v>
      </c>
      <c r="G744" s="6">
        <v>1006</v>
      </c>
      <c r="H744" s="7" t="s">
        <v>177</v>
      </c>
      <c r="I744" s="8">
        <v>0</v>
      </c>
      <c r="J744" s="9">
        <v>4080400</v>
      </c>
      <c r="K744" s="9">
        <v>4080393.19</v>
      </c>
      <c r="L744" s="10">
        <f t="shared" si="24"/>
        <v>-6.8100000000558794</v>
      </c>
      <c r="M744" s="11">
        <f t="shared" si="23"/>
        <v>99.999833104597585</v>
      </c>
    </row>
    <row r="745" spans="1:13" ht="82.9" hidden="1" customHeight="1" x14ac:dyDescent="0.2">
      <c r="A745" s="32" t="s">
        <v>176</v>
      </c>
      <c r="B745" s="32"/>
      <c r="C745" s="32"/>
      <c r="D745" s="32"/>
      <c r="E745" s="32"/>
      <c r="F745" s="5">
        <v>907</v>
      </c>
      <c r="G745" s="6">
        <v>1006</v>
      </c>
      <c r="H745" s="7" t="s">
        <v>175</v>
      </c>
      <c r="I745" s="8">
        <v>0</v>
      </c>
      <c r="J745" s="9">
        <v>4080400</v>
      </c>
      <c r="K745" s="9">
        <v>4080393.19</v>
      </c>
      <c r="L745" s="10">
        <f t="shared" si="24"/>
        <v>-6.8100000000558794</v>
      </c>
      <c r="M745" s="11">
        <f t="shared" si="23"/>
        <v>99.999833104597585</v>
      </c>
    </row>
    <row r="746" spans="1:13" ht="83.45" hidden="1" customHeight="1" x14ac:dyDescent="0.2">
      <c r="A746" s="32" t="s">
        <v>5</v>
      </c>
      <c r="B746" s="32"/>
      <c r="C746" s="32"/>
      <c r="D746" s="32"/>
      <c r="E746" s="32"/>
      <c r="F746" s="5">
        <v>907</v>
      </c>
      <c r="G746" s="6">
        <v>1006</v>
      </c>
      <c r="H746" s="7" t="s">
        <v>175</v>
      </c>
      <c r="I746" s="8" t="s">
        <v>4</v>
      </c>
      <c r="J746" s="9">
        <v>3768000</v>
      </c>
      <c r="K746" s="9">
        <v>3768000</v>
      </c>
      <c r="L746" s="10">
        <f t="shared" si="24"/>
        <v>0</v>
      </c>
      <c r="M746" s="11">
        <f t="shared" si="23"/>
        <v>100</v>
      </c>
    </row>
    <row r="747" spans="1:13" ht="42" hidden="1" customHeight="1" x14ac:dyDescent="0.2">
      <c r="A747" s="32" t="s">
        <v>3</v>
      </c>
      <c r="B747" s="32"/>
      <c r="C747" s="32"/>
      <c r="D747" s="32"/>
      <c r="E747" s="32"/>
      <c r="F747" s="5">
        <v>907</v>
      </c>
      <c r="G747" s="6">
        <v>1006</v>
      </c>
      <c r="H747" s="7" t="s">
        <v>175</v>
      </c>
      <c r="I747" s="8" t="s">
        <v>0</v>
      </c>
      <c r="J747" s="9">
        <v>312400</v>
      </c>
      <c r="K747" s="9">
        <v>312393.19</v>
      </c>
      <c r="L747" s="10">
        <f t="shared" si="24"/>
        <v>-6.8099999999976717</v>
      </c>
      <c r="M747" s="11">
        <f t="shared" si="23"/>
        <v>99.997820102432783</v>
      </c>
    </row>
    <row r="748" spans="1:13" s="28" customFormat="1" ht="16.899999999999999" customHeight="1" x14ac:dyDescent="0.2">
      <c r="A748" s="42" t="s">
        <v>174</v>
      </c>
      <c r="B748" s="42"/>
      <c r="C748" s="42"/>
      <c r="D748" s="42"/>
      <c r="E748" s="42"/>
      <c r="F748" s="43">
        <v>908</v>
      </c>
      <c r="G748" s="44">
        <v>0</v>
      </c>
      <c r="H748" s="45" t="s">
        <v>1</v>
      </c>
      <c r="I748" s="46">
        <v>0</v>
      </c>
      <c r="J748" s="47">
        <v>12819012.73</v>
      </c>
      <c r="K748" s="47">
        <v>11872680.960000001</v>
      </c>
      <c r="L748" s="48">
        <f t="shared" si="24"/>
        <v>-946331.76999999955</v>
      </c>
      <c r="M748" s="49">
        <f t="shared" si="23"/>
        <v>92.617748418446268</v>
      </c>
    </row>
    <row r="749" spans="1:13" ht="55.9" hidden="1" customHeight="1" x14ac:dyDescent="0.2">
      <c r="A749" s="32" t="s">
        <v>173</v>
      </c>
      <c r="B749" s="32"/>
      <c r="C749" s="32"/>
      <c r="D749" s="32"/>
      <c r="E749" s="32"/>
      <c r="F749" s="5">
        <v>908</v>
      </c>
      <c r="G749" s="6">
        <v>103</v>
      </c>
      <c r="H749" s="7" t="s">
        <v>1</v>
      </c>
      <c r="I749" s="8">
        <v>0</v>
      </c>
      <c r="J749" s="9">
        <v>12415318.73</v>
      </c>
      <c r="K749" s="9">
        <v>11482249.83</v>
      </c>
      <c r="L749" s="10">
        <f t="shared" si="24"/>
        <v>-933068.90000000037</v>
      </c>
      <c r="M749" s="11">
        <f t="shared" si="23"/>
        <v>92.484535272176615</v>
      </c>
    </row>
    <row r="750" spans="1:13" ht="15" hidden="1" customHeight="1" x14ac:dyDescent="0.2">
      <c r="A750" s="32" t="s">
        <v>14</v>
      </c>
      <c r="B750" s="32"/>
      <c r="C750" s="32"/>
      <c r="D750" s="32"/>
      <c r="E750" s="32"/>
      <c r="F750" s="5">
        <v>908</v>
      </c>
      <c r="G750" s="6">
        <v>103</v>
      </c>
      <c r="H750" s="7" t="s">
        <v>13</v>
      </c>
      <c r="I750" s="8">
        <v>0</v>
      </c>
      <c r="J750" s="9">
        <v>12415318.73</v>
      </c>
      <c r="K750" s="9">
        <v>11482249.83</v>
      </c>
      <c r="L750" s="10">
        <f t="shared" si="24"/>
        <v>-933068.90000000037</v>
      </c>
      <c r="M750" s="11">
        <f t="shared" si="23"/>
        <v>92.484535272176615</v>
      </c>
    </row>
    <row r="751" spans="1:13" ht="29.45" hidden="1" customHeight="1" x14ac:dyDescent="0.2">
      <c r="A751" s="32" t="s">
        <v>172</v>
      </c>
      <c r="B751" s="32"/>
      <c r="C751" s="32"/>
      <c r="D751" s="32"/>
      <c r="E751" s="32"/>
      <c r="F751" s="5">
        <v>908</v>
      </c>
      <c r="G751" s="6">
        <v>103</v>
      </c>
      <c r="H751" s="7" t="s">
        <v>171</v>
      </c>
      <c r="I751" s="8">
        <v>0</v>
      </c>
      <c r="J751" s="9">
        <v>12415318.73</v>
      </c>
      <c r="K751" s="9">
        <v>11482249.83</v>
      </c>
      <c r="L751" s="10">
        <f t="shared" si="24"/>
        <v>-933068.90000000037</v>
      </c>
      <c r="M751" s="11">
        <f t="shared" si="23"/>
        <v>92.484535272176615</v>
      </c>
    </row>
    <row r="752" spans="1:13" ht="28.9" hidden="1" customHeight="1" x14ac:dyDescent="0.2">
      <c r="A752" s="32" t="s">
        <v>170</v>
      </c>
      <c r="B752" s="32"/>
      <c r="C752" s="32"/>
      <c r="D752" s="32"/>
      <c r="E752" s="32"/>
      <c r="F752" s="5">
        <v>908</v>
      </c>
      <c r="G752" s="6">
        <v>103</v>
      </c>
      <c r="H752" s="7" t="s">
        <v>169</v>
      </c>
      <c r="I752" s="8">
        <v>0</v>
      </c>
      <c r="J752" s="9">
        <v>2977634.06</v>
      </c>
      <c r="K752" s="9">
        <v>2813798.56</v>
      </c>
      <c r="L752" s="10">
        <f t="shared" si="24"/>
        <v>-163835.5</v>
      </c>
      <c r="M752" s="11">
        <f t="shared" si="23"/>
        <v>94.497796011911547</v>
      </c>
    </row>
    <row r="753" spans="1:13" ht="84" hidden="1" customHeight="1" x14ac:dyDescent="0.2">
      <c r="A753" s="32" t="s">
        <v>5</v>
      </c>
      <c r="B753" s="32"/>
      <c r="C753" s="32"/>
      <c r="D753" s="32"/>
      <c r="E753" s="32"/>
      <c r="F753" s="5">
        <v>908</v>
      </c>
      <c r="G753" s="6">
        <v>103</v>
      </c>
      <c r="H753" s="7" t="s">
        <v>169</v>
      </c>
      <c r="I753" s="8" t="s">
        <v>4</v>
      </c>
      <c r="J753" s="9">
        <v>2969884.06</v>
      </c>
      <c r="K753" s="9">
        <v>2806048.56</v>
      </c>
      <c r="L753" s="10">
        <f t="shared" si="24"/>
        <v>-163835.5</v>
      </c>
      <c r="M753" s="11">
        <f t="shared" si="23"/>
        <v>94.483437848412166</v>
      </c>
    </row>
    <row r="754" spans="1:13" ht="42" hidden="1" customHeight="1" x14ac:dyDescent="0.2">
      <c r="A754" s="32" t="s">
        <v>3</v>
      </c>
      <c r="B754" s="32"/>
      <c r="C754" s="32"/>
      <c r="D754" s="32"/>
      <c r="E754" s="32"/>
      <c r="F754" s="5">
        <v>908</v>
      </c>
      <c r="G754" s="6">
        <v>103</v>
      </c>
      <c r="H754" s="7" t="s">
        <v>169</v>
      </c>
      <c r="I754" s="8" t="s">
        <v>0</v>
      </c>
      <c r="J754" s="9">
        <v>7750</v>
      </c>
      <c r="K754" s="9">
        <v>7750</v>
      </c>
      <c r="L754" s="10">
        <f t="shared" si="24"/>
        <v>0</v>
      </c>
      <c r="M754" s="11">
        <f t="shared" si="23"/>
        <v>100</v>
      </c>
    </row>
    <row r="755" spans="1:13" ht="28.15" hidden="1" customHeight="1" x14ac:dyDescent="0.2">
      <c r="A755" s="32" t="s">
        <v>168</v>
      </c>
      <c r="B755" s="32"/>
      <c r="C755" s="32"/>
      <c r="D755" s="32"/>
      <c r="E755" s="32"/>
      <c r="F755" s="5">
        <v>908</v>
      </c>
      <c r="G755" s="6">
        <v>103</v>
      </c>
      <c r="H755" s="7" t="s">
        <v>167</v>
      </c>
      <c r="I755" s="8">
        <v>0</v>
      </c>
      <c r="J755" s="9">
        <v>3651997.55</v>
      </c>
      <c r="K755" s="9">
        <v>3382790.84</v>
      </c>
      <c r="L755" s="10">
        <f t="shared" si="24"/>
        <v>-269206.70999999996</v>
      </c>
      <c r="M755" s="11">
        <f t="shared" si="23"/>
        <v>92.628507924382376</v>
      </c>
    </row>
    <row r="756" spans="1:13" ht="84" hidden="1" customHeight="1" x14ac:dyDescent="0.2">
      <c r="A756" s="32" t="s">
        <v>5</v>
      </c>
      <c r="B756" s="32"/>
      <c r="C756" s="32"/>
      <c r="D756" s="32"/>
      <c r="E756" s="32"/>
      <c r="F756" s="5">
        <v>908</v>
      </c>
      <c r="G756" s="6">
        <v>103</v>
      </c>
      <c r="H756" s="7" t="s">
        <v>167</v>
      </c>
      <c r="I756" s="8" t="s">
        <v>4</v>
      </c>
      <c r="J756" s="9">
        <v>2818645.54</v>
      </c>
      <c r="K756" s="9">
        <v>2581276.7000000002</v>
      </c>
      <c r="L756" s="10">
        <f t="shared" si="24"/>
        <v>-237368.83999999985</v>
      </c>
      <c r="M756" s="11">
        <f t="shared" si="23"/>
        <v>91.578620417805354</v>
      </c>
    </row>
    <row r="757" spans="1:13" ht="42.6" hidden="1" customHeight="1" x14ac:dyDescent="0.2">
      <c r="A757" s="32" t="s">
        <v>3</v>
      </c>
      <c r="B757" s="32"/>
      <c r="C757" s="32"/>
      <c r="D757" s="32"/>
      <c r="E757" s="32"/>
      <c r="F757" s="5">
        <v>908</v>
      </c>
      <c r="G757" s="6">
        <v>103</v>
      </c>
      <c r="H757" s="7" t="s">
        <v>167</v>
      </c>
      <c r="I757" s="8" t="s">
        <v>0</v>
      </c>
      <c r="J757" s="9">
        <v>833352.01</v>
      </c>
      <c r="K757" s="9">
        <v>801514.14</v>
      </c>
      <c r="L757" s="10">
        <f t="shared" si="24"/>
        <v>-31837.869999999995</v>
      </c>
      <c r="M757" s="11">
        <f t="shared" si="23"/>
        <v>96.17954122412209</v>
      </c>
    </row>
    <row r="758" spans="1:13" ht="28.15" hidden="1" customHeight="1" x14ac:dyDescent="0.2">
      <c r="A758" s="32" t="s">
        <v>166</v>
      </c>
      <c r="B758" s="32"/>
      <c r="C758" s="32"/>
      <c r="D758" s="32"/>
      <c r="E758" s="32"/>
      <c r="F758" s="5">
        <v>908</v>
      </c>
      <c r="G758" s="6">
        <v>103</v>
      </c>
      <c r="H758" s="7" t="s">
        <v>165</v>
      </c>
      <c r="I758" s="8">
        <v>0</v>
      </c>
      <c r="J758" s="9">
        <v>5785687.1200000001</v>
      </c>
      <c r="K758" s="9">
        <v>5285660.43</v>
      </c>
      <c r="L758" s="10">
        <f t="shared" si="24"/>
        <v>-500026.69000000041</v>
      </c>
      <c r="M758" s="11">
        <f t="shared" si="23"/>
        <v>91.357522803618167</v>
      </c>
    </row>
    <row r="759" spans="1:13" ht="83.45" hidden="1" customHeight="1" x14ac:dyDescent="0.2">
      <c r="A759" s="32" t="s">
        <v>5</v>
      </c>
      <c r="B759" s="32"/>
      <c r="C759" s="32"/>
      <c r="D759" s="32"/>
      <c r="E759" s="32"/>
      <c r="F759" s="5">
        <v>908</v>
      </c>
      <c r="G759" s="6">
        <v>103</v>
      </c>
      <c r="H759" s="7" t="s">
        <v>165</v>
      </c>
      <c r="I759" s="8" t="s">
        <v>4</v>
      </c>
      <c r="J759" s="9">
        <v>5783687.1200000001</v>
      </c>
      <c r="K759" s="9">
        <v>5283660.43</v>
      </c>
      <c r="L759" s="10">
        <f t="shared" si="24"/>
        <v>-500026.69000000041</v>
      </c>
      <c r="M759" s="11">
        <f t="shared" si="23"/>
        <v>91.354534233518493</v>
      </c>
    </row>
    <row r="760" spans="1:13" ht="42" hidden="1" customHeight="1" x14ac:dyDescent="0.2">
      <c r="A760" s="32" t="s">
        <v>3</v>
      </c>
      <c r="B760" s="32"/>
      <c r="C760" s="32"/>
      <c r="D760" s="32"/>
      <c r="E760" s="32"/>
      <c r="F760" s="5">
        <v>908</v>
      </c>
      <c r="G760" s="6">
        <v>103</v>
      </c>
      <c r="H760" s="7" t="s">
        <v>165</v>
      </c>
      <c r="I760" s="8" t="s">
        <v>0</v>
      </c>
      <c r="J760" s="9">
        <v>2000</v>
      </c>
      <c r="K760" s="9">
        <v>2000</v>
      </c>
      <c r="L760" s="10">
        <f t="shared" si="24"/>
        <v>0</v>
      </c>
      <c r="M760" s="11">
        <f t="shared" si="23"/>
        <v>100</v>
      </c>
    </row>
    <row r="761" spans="1:13" ht="15" hidden="1" customHeight="1" x14ac:dyDescent="0.2">
      <c r="A761" s="32" t="s">
        <v>164</v>
      </c>
      <c r="B761" s="32"/>
      <c r="C761" s="32"/>
      <c r="D761" s="32"/>
      <c r="E761" s="32"/>
      <c r="F761" s="5">
        <v>908</v>
      </c>
      <c r="G761" s="6">
        <v>113</v>
      </c>
      <c r="H761" s="7" t="s">
        <v>1</v>
      </c>
      <c r="I761" s="8">
        <v>0</v>
      </c>
      <c r="J761" s="9">
        <v>403694</v>
      </c>
      <c r="K761" s="9">
        <v>390431.13</v>
      </c>
      <c r="L761" s="10">
        <f t="shared" si="24"/>
        <v>-13262.869999999995</v>
      </c>
      <c r="M761" s="11">
        <f t="shared" si="23"/>
        <v>96.714622956992173</v>
      </c>
    </row>
    <row r="762" spans="1:13" ht="15.6" hidden="1" customHeight="1" x14ac:dyDescent="0.2">
      <c r="A762" s="32" t="s">
        <v>14</v>
      </c>
      <c r="B762" s="32"/>
      <c r="C762" s="32"/>
      <c r="D762" s="32"/>
      <c r="E762" s="32"/>
      <c r="F762" s="5">
        <v>908</v>
      </c>
      <c r="G762" s="6">
        <v>113</v>
      </c>
      <c r="H762" s="7" t="s">
        <v>13</v>
      </c>
      <c r="I762" s="8">
        <v>0</v>
      </c>
      <c r="J762" s="9">
        <v>403694</v>
      </c>
      <c r="K762" s="9">
        <v>390431.13</v>
      </c>
      <c r="L762" s="10">
        <f t="shared" si="24"/>
        <v>-13262.869999999995</v>
      </c>
      <c r="M762" s="11">
        <f t="shared" si="23"/>
        <v>96.714622956992173</v>
      </c>
    </row>
    <row r="763" spans="1:13" ht="27.6" hidden="1" customHeight="1" x14ac:dyDescent="0.2">
      <c r="A763" s="32" t="s">
        <v>35</v>
      </c>
      <c r="B763" s="32"/>
      <c r="C763" s="32"/>
      <c r="D763" s="32"/>
      <c r="E763" s="32"/>
      <c r="F763" s="5">
        <v>908</v>
      </c>
      <c r="G763" s="6">
        <v>113</v>
      </c>
      <c r="H763" s="7" t="s">
        <v>34</v>
      </c>
      <c r="I763" s="8">
        <v>0</v>
      </c>
      <c r="J763" s="9">
        <v>351694</v>
      </c>
      <c r="K763" s="9">
        <v>338431.13</v>
      </c>
      <c r="L763" s="10">
        <f t="shared" si="24"/>
        <v>-13262.869999999995</v>
      </c>
      <c r="M763" s="11">
        <f t="shared" si="23"/>
        <v>96.22886088474641</v>
      </c>
    </row>
    <row r="764" spans="1:13" ht="15.6" hidden="1" customHeight="1" x14ac:dyDescent="0.2">
      <c r="A764" s="32" t="s">
        <v>163</v>
      </c>
      <c r="B764" s="32"/>
      <c r="C764" s="32"/>
      <c r="D764" s="32"/>
      <c r="E764" s="32"/>
      <c r="F764" s="5">
        <v>908</v>
      </c>
      <c r="G764" s="6">
        <v>113</v>
      </c>
      <c r="H764" s="7" t="s">
        <v>162</v>
      </c>
      <c r="I764" s="8">
        <v>0</v>
      </c>
      <c r="J764" s="9">
        <v>351694</v>
      </c>
      <c r="K764" s="9">
        <v>338431.13</v>
      </c>
      <c r="L764" s="10">
        <f t="shared" si="24"/>
        <v>-13262.869999999995</v>
      </c>
      <c r="M764" s="11">
        <f t="shared" si="23"/>
        <v>96.22886088474641</v>
      </c>
    </row>
    <row r="765" spans="1:13" ht="42" hidden="1" customHeight="1" x14ac:dyDescent="0.2">
      <c r="A765" s="32" t="s">
        <v>3</v>
      </c>
      <c r="B765" s="32"/>
      <c r="C765" s="32"/>
      <c r="D765" s="32"/>
      <c r="E765" s="32"/>
      <c r="F765" s="5">
        <v>908</v>
      </c>
      <c r="G765" s="6">
        <v>113</v>
      </c>
      <c r="H765" s="7" t="s">
        <v>162</v>
      </c>
      <c r="I765" s="8" t="s">
        <v>0</v>
      </c>
      <c r="J765" s="9">
        <v>351694</v>
      </c>
      <c r="K765" s="9">
        <v>338431.13</v>
      </c>
      <c r="L765" s="10">
        <f t="shared" si="24"/>
        <v>-13262.869999999995</v>
      </c>
      <c r="M765" s="11">
        <f t="shared" si="23"/>
        <v>96.22886088474641</v>
      </c>
    </row>
    <row r="766" spans="1:13" ht="16.899999999999999" hidden="1" customHeight="1" x14ac:dyDescent="0.2">
      <c r="A766" s="32" t="s">
        <v>161</v>
      </c>
      <c r="B766" s="32"/>
      <c r="C766" s="32"/>
      <c r="D766" s="32"/>
      <c r="E766" s="32"/>
      <c r="F766" s="5">
        <v>908</v>
      </c>
      <c r="G766" s="6">
        <v>113</v>
      </c>
      <c r="H766" s="7" t="s">
        <v>160</v>
      </c>
      <c r="I766" s="8">
        <v>0</v>
      </c>
      <c r="J766" s="9">
        <v>52000</v>
      </c>
      <c r="K766" s="9">
        <v>52000</v>
      </c>
      <c r="L766" s="10">
        <f t="shared" si="24"/>
        <v>0</v>
      </c>
      <c r="M766" s="11">
        <f t="shared" si="23"/>
        <v>100</v>
      </c>
    </row>
    <row r="767" spans="1:13" ht="41.45" hidden="1" customHeight="1" x14ac:dyDescent="0.2">
      <c r="A767" s="32" t="s">
        <v>159</v>
      </c>
      <c r="B767" s="32"/>
      <c r="C767" s="32"/>
      <c r="D767" s="32"/>
      <c r="E767" s="32"/>
      <c r="F767" s="5">
        <v>908</v>
      </c>
      <c r="G767" s="6">
        <v>113</v>
      </c>
      <c r="H767" s="7" t="s">
        <v>158</v>
      </c>
      <c r="I767" s="8">
        <v>0</v>
      </c>
      <c r="J767" s="9">
        <v>52000</v>
      </c>
      <c r="K767" s="9">
        <v>52000</v>
      </c>
      <c r="L767" s="10">
        <f t="shared" si="24"/>
        <v>0</v>
      </c>
      <c r="M767" s="11">
        <f t="shared" si="23"/>
        <v>100</v>
      </c>
    </row>
    <row r="768" spans="1:13" ht="28.15" hidden="1" customHeight="1" x14ac:dyDescent="0.2">
      <c r="A768" s="32" t="s">
        <v>48</v>
      </c>
      <c r="B768" s="32"/>
      <c r="C768" s="32"/>
      <c r="D768" s="32"/>
      <c r="E768" s="32"/>
      <c r="F768" s="5">
        <v>908</v>
      </c>
      <c r="G768" s="6">
        <v>113</v>
      </c>
      <c r="H768" s="7" t="s">
        <v>158</v>
      </c>
      <c r="I768" s="8" t="s">
        <v>47</v>
      </c>
      <c r="J768" s="9">
        <v>52000</v>
      </c>
      <c r="K768" s="9">
        <v>52000</v>
      </c>
      <c r="L768" s="10">
        <f t="shared" si="24"/>
        <v>0</v>
      </c>
      <c r="M768" s="11">
        <f t="shared" si="23"/>
        <v>100</v>
      </c>
    </row>
    <row r="769" spans="1:13" s="28" customFormat="1" ht="28.9" customHeight="1" x14ac:dyDescent="0.2">
      <c r="A769" s="33" t="s">
        <v>157</v>
      </c>
      <c r="B769" s="33"/>
      <c r="C769" s="33"/>
      <c r="D769" s="33"/>
      <c r="E769" s="33"/>
      <c r="F769" s="12">
        <v>909</v>
      </c>
      <c r="G769" s="13">
        <v>0</v>
      </c>
      <c r="H769" s="14" t="s">
        <v>1</v>
      </c>
      <c r="I769" s="15">
        <v>0</v>
      </c>
      <c r="J769" s="16">
        <v>701949728.37</v>
      </c>
      <c r="K769" s="16">
        <v>664154326.50999999</v>
      </c>
      <c r="L769" s="17">
        <f t="shared" si="24"/>
        <v>-37795401.860000014</v>
      </c>
      <c r="M769" s="18">
        <f t="shared" si="23"/>
        <v>94.61565403725352</v>
      </c>
    </row>
    <row r="770" spans="1:13" ht="15" hidden="1" customHeight="1" x14ac:dyDescent="0.2">
      <c r="A770" s="32" t="s">
        <v>156</v>
      </c>
      <c r="B770" s="32"/>
      <c r="C770" s="32"/>
      <c r="D770" s="32"/>
      <c r="E770" s="32"/>
      <c r="F770" s="5">
        <v>909</v>
      </c>
      <c r="G770" s="6">
        <v>408</v>
      </c>
      <c r="H770" s="7" t="s">
        <v>1</v>
      </c>
      <c r="I770" s="8">
        <v>0</v>
      </c>
      <c r="J770" s="9">
        <v>26430060.350000001</v>
      </c>
      <c r="K770" s="9">
        <v>23660373.859999999</v>
      </c>
      <c r="L770" s="10">
        <f t="shared" si="24"/>
        <v>-2769686.4900000021</v>
      </c>
      <c r="M770" s="11">
        <f t="shared" si="23"/>
        <v>89.520695551495393</v>
      </c>
    </row>
    <row r="771" spans="1:13" ht="42" hidden="1" customHeight="1" x14ac:dyDescent="0.2">
      <c r="A771" s="32" t="s">
        <v>28</v>
      </c>
      <c r="B771" s="32"/>
      <c r="C771" s="32"/>
      <c r="D771" s="32"/>
      <c r="E771" s="32"/>
      <c r="F771" s="5">
        <v>909</v>
      </c>
      <c r="G771" s="6">
        <v>408</v>
      </c>
      <c r="H771" s="7" t="s">
        <v>27</v>
      </c>
      <c r="I771" s="8">
        <v>0</v>
      </c>
      <c r="J771" s="9">
        <v>26430060.350000001</v>
      </c>
      <c r="K771" s="9">
        <v>23660373.859999999</v>
      </c>
      <c r="L771" s="10">
        <f t="shared" si="24"/>
        <v>-2769686.4900000021</v>
      </c>
      <c r="M771" s="11">
        <f t="shared" si="23"/>
        <v>89.520695551495393</v>
      </c>
    </row>
    <row r="772" spans="1:13" ht="15.6" hidden="1" customHeight="1" x14ac:dyDescent="0.2">
      <c r="A772" s="32" t="s">
        <v>155</v>
      </c>
      <c r="B772" s="32"/>
      <c r="C772" s="32"/>
      <c r="D772" s="32"/>
      <c r="E772" s="32"/>
      <c r="F772" s="5">
        <v>909</v>
      </c>
      <c r="G772" s="6">
        <v>408</v>
      </c>
      <c r="H772" s="7" t="s">
        <v>154</v>
      </c>
      <c r="I772" s="8">
        <v>0</v>
      </c>
      <c r="J772" s="9">
        <v>26430060.350000001</v>
      </c>
      <c r="K772" s="9">
        <v>23660373.859999999</v>
      </c>
      <c r="L772" s="10">
        <f t="shared" si="24"/>
        <v>-2769686.4900000021</v>
      </c>
      <c r="M772" s="11">
        <f t="shared" si="23"/>
        <v>89.520695551495393</v>
      </c>
    </row>
    <row r="773" spans="1:13" ht="42" hidden="1" customHeight="1" x14ac:dyDescent="0.2">
      <c r="A773" s="32" t="s">
        <v>153</v>
      </c>
      <c r="B773" s="32"/>
      <c r="C773" s="32"/>
      <c r="D773" s="32"/>
      <c r="E773" s="32"/>
      <c r="F773" s="5">
        <v>909</v>
      </c>
      <c r="G773" s="6">
        <v>408</v>
      </c>
      <c r="H773" s="7" t="s">
        <v>152</v>
      </c>
      <c r="I773" s="8">
        <v>0</v>
      </c>
      <c r="J773" s="9">
        <v>26430060.350000001</v>
      </c>
      <c r="K773" s="9">
        <v>23660373.859999999</v>
      </c>
      <c r="L773" s="10">
        <f t="shared" si="24"/>
        <v>-2769686.4900000021</v>
      </c>
      <c r="M773" s="11">
        <f t="shared" si="23"/>
        <v>89.520695551495393</v>
      </c>
    </row>
    <row r="774" spans="1:13" ht="69.599999999999994" hidden="1" customHeight="1" x14ac:dyDescent="0.2">
      <c r="A774" s="32" t="s">
        <v>151</v>
      </c>
      <c r="B774" s="32"/>
      <c r="C774" s="32"/>
      <c r="D774" s="32"/>
      <c r="E774" s="32"/>
      <c r="F774" s="5">
        <v>909</v>
      </c>
      <c r="G774" s="6">
        <v>408</v>
      </c>
      <c r="H774" s="7" t="s">
        <v>150</v>
      </c>
      <c r="I774" s="8">
        <v>0</v>
      </c>
      <c r="J774" s="9">
        <v>26430060.350000001</v>
      </c>
      <c r="K774" s="9">
        <v>23660373.859999999</v>
      </c>
      <c r="L774" s="10">
        <f t="shared" si="24"/>
        <v>-2769686.4900000021</v>
      </c>
      <c r="M774" s="11">
        <f t="shared" si="23"/>
        <v>89.520695551495393</v>
      </c>
    </row>
    <row r="775" spans="1:13" ht="41.45" hidden="1" customHeight="1" x14ac:dyDescent="0.2">
      <c r="A775" s="32" t="s">
        <v>3</v>
      </c>
      <c r="B775" s="32"/>
      <c r="C775" s="32"/>
      <c r="D775" s="32"/>
      <c r="E775" s="32"/>
      <c r="F775" s="5">
        <v>909</v>
      </c>
      <c r="G775" s="6">
        <v>408</v>
      </c>
      <c r="H775" s="7" t="s">
        <v>150</v>
      </c>
      <c r="I775" s="8" t="s">
        <v>0</v>
      </c>
      <c r="J775" s="9">
        <v>26430060.350000001</v>
      </c>
      <c r="K775" s="9">
        <v>23660373.859999999</v>
      </c>
      <c r="L775" s="10">
        <f t="shared" si="24"/>
        <v>-2769686.4900000021</v>
      </c>
      <c r="M775" s="11">
        <f t="shared" si="23"/>
        <v>89.520695551495393</v>
      </c>
    </row>
    <row r="776" spans="1:13" ht="15.6" hidden="1" customHeight="1" x14ac:dyDescent="0.2">
      <c r="A776" s="32" t="s">
        <v>149</v>
      </c>
      <c r="B776" s="32"/>
      <c r="C776" s="32"/>
      <c r="D776" s="32"/>
      <c r="E776" s="32"/>
      <c r="F776" s="5">
        <v>909</v>
      </c>
      <c r="G776" s="6">
        <v>409</v>
      </c>
      <c r="H776" s="7" t="s">
        <v>1</v>
      </c>
      <c r="I776" s="8">
        <v>0</v>
      </c>
      <c r="J776" s="9">
        <v>350531739.97000003</v>
      </c>
      <c r="K776" s="9">
        <v>341726715.41000003</v>
      </c>
      <c r="L776" s="10">
        <f t="shared" si="24"/>
        <v>-8805024.5600000024</v>
      </c>
      <c r="M776" s="11">
        <f t="shared" si="23"/>
        <v>97.488094926652408</v>
      </c>
    </row>
    <row r="777" spans="1:13" ht="42" hidden="1" customHeight="1" x14ac:dyDescent="0.2">
      <c r="A777" s="32" t="s">
        <v>28</v>
      </c>
      <c r="B777" s="32"/>
      <c r="C777" s="32"/>
      <c r="D777" s="32"/>
      <c r="E777" s="32"/>
      <c r="F777" s="5">
        <v>909</v>
      </c>
      <c r="G777" s="6">
        <v>409</v>
      </c>
      <c r="H777" s="7" t="s">
        <v>27</v>
      </c>
      <c r="I777" s="8">
        <v>0</v>
      </c>
      <c r="J777" s="9">
        <v>349936739.97000003</v>
      </c>
      <c r="K777" s="9">
        <v>341131715.41000003</v>
      </c>
      <c r="L777" s="10">
        <f t="shared" si="24"/>
        <v>-8805024.5600000024</v>
      </c>
      <c r="M777" s="11">
        <f t="shared" si="23"/>
        <v>97.483823916072694</v>
      </c>
    </row>
    <row r="778" spans="1:13" ht="16.149999999999999" hidden="1" customHeight="1" x14ac:dyDescent="0.2">
      <c r="A778" s="32" t="s">
        <v>148</v>
      </c>
      <c r="B778" s="32"/>
      <c r="C778" s="32"/>
      <c r="D778" s="32"/>
      <c r="E778" s="32"/>
      <c r="F778" s="5">
        <v>909</v>
      </c>
      <c r="G778" s="6">
        <v>409</v>
      </c>
      <c r="H778" s="7" t="s">
        <v>147</v>
      </c>
      <c r="I778" s="8">
        <v>0</v>
      </c>
      <c r="J778" s="9">
        <v>349936739.97000003</v>
      </c>
      <c r="K778" s="9">
        <v>341131715.41000003</v>
      </c>
      <c r="L778" s="10">
        <f t="shared" si="24"/>
        <v>-8805024.5600000024</v>
      </c>
      <c r="M778" s="11">
        <f t="shared" si="23"/>
        <v>97.483823916072694</v>
      </c>
    </row>
    <row r="779" spans="1:13" ht="57" hidden="1" customHeight="1" x14ac:dyDescent="0.2">
      <c r="A779" s="32" t="s">
        <v>146</v>
      </c>
      <c r="B779" s="32"/>
      <c r="C779" s="32"/>
      <c r="D779" s="32"/>
      <c r="E779" s="32"/>
      <c r="F779" s="5">
        <v>909</v>
      </c>
      <c r="G779" s="6">
        <v>409</v>
      </c>
      <c r="H779" s="7" t="s">
        <v>145</v>
      </c>
      <c r="I779" s="8">
        <v>0</v>
      </c>
      <c r="J779" s="9">
        <v>343269015.75999999</v>
      </c>
      <c r="K779" s="9">
        <v>335292005.95999998</v>
      </c>
      <c r="L779" s="10">
        <f t="shared" si="24"/>
        <v>-7977009.8000000119</v>
      </c>
      <c r="M779" s="11">
        <f t="shared" si="23"/>
        <v>97.676163756772851</v>
      </c>
    </row>
    <row r="780" spans="1:13" ht="42" hidden="1" customHeight="1" x14ac:dyDescent="0.2">
      <c r="A780" s="32" t="s">
        <v>144</v>
      </c>
      <c r="B780" s="32"/>
      <c r="C780" s="32"/>
      <c r="D780" s="32"/>
      <c r="E780" s="32"/>
      <c r="F780" s="5">
        <v>909</v>
      </c>
      <c r="G780" s="6">
        <v>409</v>
      </c>
      <c r="H780" s="7" t="s">
        <v>143</v>
      </c>
      <c r="I780" s="8">
        <v>0</v>
      </c>
      <c r="J780" s="9">
        <v>5559899.9699999997</v>
      </c>
      <c r="K780" s="9">
        <v>4192596.47</v>
      </c>
      <c r="L780" s="10">
        <f t="shared" si="24"/>
        <v>-1367303.4999999995</v>
      </c>
      <c r="M780" s="11">
        <f t="shared" ref="M780:M843" si="25">K780/J780*100</f>
        <v>75.407767992631719</v>
      </c>
    </row>
    <row r="781" spans="1:13" ht="42.6" hidden="1" customHeight="1" x14ac:dyDescent="0.2">
      <c r="A781" s="32" t="s">
        <v>3</v>
      </c>
      <c r="B781" s="32"/>
      <c r="C781" s="32"/>
      <c r="D781" s="32"/>
      <c r="E781" s="32"/>
      <c r="F781" s="5">
        <v>909</v>
      </c>
      <c r="G781" s="6">
        <v>409</v>
      </c>
      <c r="H781" s="7" t="s">
        <v>143</v>
      </c>
      <c r="I781" s="8" t="s">
        <v>0</v>
      </c>
      <c r="J781" s="9">
        <v>5559899.9699999997</v>
      </c>
      <c r="K781" s="9">
        <v>4192596.47</v>
      </c>
      <c r="L781" s="10">
        <f t="shared" si="24"/>
        <v>-1367303.4999999995</v>
      </c>
      <c r="M781" s="11">
        <f t="shared" si="25"/>
        <v>75.407767992631719</v>
      </c>
    </row>
    <row r="782" spans="1:13" ht="55.9" hidden="1" customHeight="1" x14ac:dyDescent="0.2">
      <c r="A782" s="32" t="s">
        <v>142</v>
      </c>
      <c r="B782" s="32"/>
      <c r="C782" s="32"/>
      <c r="D782" s="32"/>
      <c r="E782" s="32"/>
      <c r="F782" s="5">
        <v>909</v>
      </c>
      <c r="G782" s="6">
        <v>409</v>
      </c>
      <c r="H782" s="7" t="s">
        <v>141</v>
      </c>
      <c r="I782" s="8">
        <v>0</v>
      </c>
      <c r="J782" s="9">
        <v>155776861.46000001</v>
      </c>
      <c r="K782" s="9">
        <v>155042998.61000001</v>
      </c>
      <c r="L782" s="10">
        <f t="shared" si="24"/>
        <v>-733862.84999999404</v>
      </c>
      <c r="M782" s="11">
        <f t="shared" si="25"/>
        <v>99.52890124815589</v>
      </c>
    </row>
    <row r="783" spans="1:13" ht="42.6" hidden="1" customHeight="1" x14ac:dyDescent="0.2">
      <c r="A783" s="32" t="s">
        <v>3</v>
      </c>
      <c r="B783" s="32"/>
      <c r="C783" s="32"/>
      <c r="D783" s="32"/>
      <c r="E783" s="32"/>
      <c r="F783" s="5">
        <v>909</v>
      </c>
      <c r="G783" s="6">
        <v>409</v>
      </c>
      <c r="H783" s="7" t="s">
        <v>141</v>
      </c>
      <c r="I783" s="8" t="s">
        <v>0</v>
      </c>
      <c r="J783" s="9">
        <v>155776861.46000001</v>
      </c>
      <c r="K783" s="9">
        <v>155042998.61000001</v>
      </c>
      <c r="L783" s="10">
        <f t="shared" si="24"/>
        <v>-733862.84999999404</v>
      </c>
      <c r="M783" s="11">
        <f t="shared" si="25"/>
        <v>99.52890124815589</v>
      </c>
    </row>
    <row r="784" spans="1:13" ht="41.45" hidden="1" customHeight="1" x14ac:dyDescent="0.2">
      <c r="A784" s="32" t="s">
        <v>140</v>
      </c>
      <c r="B784" s="32"/>
      <c r="C784" s="32"/>
      <c r="D784" s="32"/>
      <c r="E784" s="32"/>
      <c r="F784" s="5">
        <v>909</v>
      </c>
      <c r="G784" s="6">
        <v>409</v>
      </c>
      <c r="H784" s="7" t="s">
        <v>139</v>
      </c>
      <c r="I784" s="8">
        <v>0</v>
      </c>
      <c r="J784" s="9">
        <v>10492564.029999999</v>
      </c>
      <c r="K784" s="9">
        <v>8167715.54</v>
      </c>
      <c r="L784" s="10">
        <f t="shared" si="24"/>
        <v>-2324848.4899999993</v>
      </c>
      <c r="M784" s="11">
        <f t="shared" si="25"/>
        <v>77.842894421679318</v>
      </c>
    </row>
    <row r="785" spans="1:13" ht="42.6" hidden="1" customHeight="1" x14ac:dyDescent="0.2">
      <c r="A785" s="32" t="s">
        <v>3</v>
      </c>
      <c r="B785" s="32"/>
      <c r="C785" s="32"/>
      <c r="D785" s="32"/>
      <c r="E785" s="32"/>
      <c r="F785" s="5">
        <v>909</v>
      </c>
      <c r="G785" s="6">
        <v>409</v>
      </c>
      <c r="H785" s="7" t="s">
        <v>139</v>
      </c>
      <c r="I785" s="8" t="s">
        <v>0</v>
      </c>
      <c r="J785" s="9">
        <v>10492564.029999999</v>
      </c>
      <c r="K785" s="9">
        <v>8167715.54</v>
      </c>
      <c r="L785" s="10">
        <f t="shared" si="24"/>
        <v>-2324848.4899999993</v>
      </c>
      <c r="M785" s="11">
        <f t="shared" si="25"/>
        <v>77.842894421679318</v>
      </c>
    </row>
    <row r="786" spans="1:13" ht="28.9" hidden="1" customHeight="1" x14ac:dyDescent="0.2">
      <c r="A786" s="32" t="s">
        <v>91</v>
      </c>
      <c r="B786" s="32"/>
      <c r="C786" s="32"/>
      <c r="D786" s="32"/>
      <c r="E786" s="32"/>
      <c r="F786" s="5">
        <v>909</v>
      </c>
      <c r="G786" s="6">
        <v>409</v>
      </c>
      <c r="H786" s="7" t="s">
        <v>138</v>
      </c>
      <c r="I786" s="8">
        <v>0</v>
      </c>
      <c r="J786" s="9">
        <v>6878480.2999999998</v>
      </c>
      <c r="K786" s="9">
        <v>6513295.3799999999</v>
      </c>
      <c r="L786" s="10">
        <f t="shared" si="24"/>
        <v>-365184.91999999993</v>
      </c>
      <c r="M786" s="11">
        <f t="shared" si="25"/>
        <v>94.690906943500295</v>
      </c>
    </row>
    <row r="787" spans="1:13" ht="42.6" hidden="1" customHeight="1" x14ac:dyDescent="0.2">
      <c r="A787" s="32" t="s">
        <v>3</v>
      </c>
      <c r="B787" s="32"/>
      <c r="C787" s="32"/>
      <c r="D787" s="32"/>
      <c r="E787" s="32"/>
      <c r="F787" s="5">
        <v>909</v>
      </c>
      <c r="G787" s="6">
        <v>409</v>
      </c>
      <c r="H787" s="7" t="s">
        <v>138</v>
      </c>
      <c r="I787" s="8" t="s">
        <v>0</v>
      </c>
      <c r="J787" s="9">
        <v>6878480.2999999998</v>
      </c>
      <c r="K787" s="9">
        <v>6513295.3799999999</v>
      </c>
      <c r="L787" s="10">
        <f t="shared" si="24"/>
        <v>-365184.91999999993</v>
      </c>
      <c r="M787" s="11">
        <f t="shared" si="25"/>
        <v>94.690906943500295</v>
      </c>
    </row>
    <row r="788" spans="1:13" ht="42" hidden="1" customHeight="1" x14ac:dyDescent="0.2">
      <c r="A788" s="32" t="s">
        <v>137</v>
      </c>
      <c r="B788" s="32"/>
      <c r="C788" s="32"/>
      <c r="D788" s="32"/>
      <c r="E788" s="32"/>
      <c r="F788" s="5">
        <v>909</v>
      </c>
      <c r="G788" s="6">
        <v>409</v>
      </c>
      <c r="H788" s="7" t="s">
        <v>136</v>
      </c>
      <c r="I788" s="8">
        <v>0</v>
      </c>
      <c r="J788" s="9">
        <v>2241000</v>
      </c>
      <c r="K788" s="9">
        <v>2240992.7999999998</v>
      </c>
      <c r="L788" s="10">
        <f t="shared" si="24"/>
        <v>-7.2000000001862645</v>
      </c>
      <c r="M788" s="11">
        <f t="shared" si="25"/>
        <v>99.999678714859428</v>
      </c>
    </row>
    <row r="789" spans="1:13" ht="41.45" hidden="1" customHeight="1" x14ac:dyDescent="0.2">
      <c r="A789" s="32" t="s">
        <v>3</v>
      </c>
      <c r="B789" s="32"/>
      <c r="C789" s="32"/>
      <c r="D789" s="32"/>
      <c r="E789" s="32"/>
      <c r="F789" s="5">
        <v>909</v>
      </c>
      <c r="G789" s="6">
        <v>409</v>
      </c>
      <c r="H789" s="7" t="s">
        <v>136</v>
      </c>
      <c r="I789" s="8" t="s">
        <v>0</v>
      </c>
      <c r="J789" s="9">
        <v>2241000</v>
      </c>
      <c r="K789" s="9">
        <v>2240992.7999999998</v>
      </c>
      <c r="L789" s="10">
        <f t="shared" si="24"/>
        <v>-7.2000000001862645</v>
      </c>
      <c r="M789" s="11">
        <f t="shared" si="25"/>
        <v>99.999678714859428</v>
      </c>
    </row>
    <row r="790" spans="1:13" ht="84.6" hidden="1" customHeight="1" x14ac:dyDescent="0.2">
      <c r="A790" s="32" t="s">
        <v>135</v>
      </c>
      <c r="B790" s="32"/>
      <c r="C790" s="32"/>
      <c r="D790" s="32"/>
      <c r="E790" s="32"/>
      <c r="F790" s="5">
        <v>909</v>
      </c>
      <c r="G790" s="6">
        <v>409</v>
      </c>
      <c r="H790" s="7" t="s">
        <v>134</v>
      </c>
      <c r="I790" s="8">
        <v>0</v>
      </c>
      <c r="J790" s="9">
        <v>2188755</v>
      </c>
      <c r="K790" s="9">
        <v>2188755</v>
      </c>
      <c r="L790" s="10">
        <f t="shared" si="24"/>
        <v>0</v>
      </c>
      <c r="M790" s="11">
        <f t="shared" si="25"/>
        <v>100</v>
      </c>
    </row>
    <row r="791" spans="1:13" ht="41.45" hidden="1" customHeight="1" x14ac:dyDescent="0.2">
      <c r="A791" s="32" t="s">
        <v>3</v>
      </c>
      <c r="B791" s="32"/>
      <c r="C791" s="32"/>
      <c r="D791" s="32"/>
      <c r="E791" s="32"/>
      <c r="F791" s="5">
        <v>909</v>
      </c>
      <c r="G791" s="6">
        <v>409</v>
      </c>
      <c r="H791" s="7" t="s">
        <v>134</v>
      </c>
      <c r="I791" s="8" t="s">
        <v>0</v>
      </c>
      <c r="J791" s="9">
        <v>2188755</v>
      </c>
      <c r="K791" s="9">
        <v>2188755</v>
      </c>
      <c r="L791" s="10">
        <f t="shared" si="24"/>
        <v>0</v>
      </c>
      <c r="M791" s="11">
        <f t="shared" si="25"/>
        <v>100</v>
      </c>
    </row>
    <row r="792" spans="1:13" ht="55.15" hidden="1" customHeight="1" x14ac:dyDescent="0.2">
      <c r="A792" s="32" t="s">
        <v>133</v>
      </c>
      <c r="B792" s="32"/>
      <c r="C792" s="32"/>
      <c r="D792" s="32"/>
      <c r="E792" s="32"/>
      <c r="F792" s="5">
        <v>909</v>
      </c>
      <c r="G792" s="6">
        <v>409</v>
      </c>
      <c r="H792" s="7" t="s">
        <v>132</v>
      </c>
      <c r="I792" s="8">
        <v>0</v>
      </c>
      <c r="J792" s="9">
        <v>160131455</v>
      </c>
      <c r="K792" s="9">
        <v>156945652.16</v>
      </c>
      <c r="L792" s="10">
        <f t="shared" si="24"/>
        <v>-3185802.8400000036</v>
      </c>
      <c r="M792" s="11">
        <f t="shared" si="25"/>
        <v>98.010507779374137</v>
      </c>
    </row>
    <row r="793" spans="1:13" ht="42.6" hidden="1" customHeight="1" x14ac:dyDescent="0.2">
      <c r="A793" s="32" t="s">
        <v>3</v>
      </c>
      <c r="B793" s="32"/>
      <c r="C793" s="32"/>
      <c r="D793" s="32"/>
      <c r="E793" s="32"/>
      <c r="F793" s="5">
        <v>909</v>
      </c>
      <c r="G793" s="6">
        <v>409</v>
      </c>
      <c r="H793" s="7" t="s">
        <v>132</v>
      </c>
      <c r="I793" s="8" t="s">
        <v>0</v>
      </c>
      <c r="J793" s="9">
        <v>160131455</v>
      </c>
      <c r="K793" s="9">
        <v>156945652.16</v>
      </c>
      <c r="L793" s="10">
        <f t="shared" si="24"/>
        <v>-3185802.8400000036</v>
      </c>
      <c r="M793" s="11">
        <f t="shared" si="25"/>
        <v>98.010507779374137</v>
      </c>
    </row>
    <row r="794" spans="1:13" ht="28.15" hidden="1" customHeight="1" x14ac:dyDescent="0.2">
      <c r="A794" s="32" t="s">
        <v>131</v>
      </c>
      <c r="B794" s="32"/>
      <c r="C794" s="32"/>
      <c r="D794" s="32"/>
      <c r="E794" s="32"/>
      <c r="F794" s="5">
        <v>909</v>
      </c>
      <c r="G794" s="6">
        <v>409</v>
      </c>
      <c r="H794" s="7" t="s">
        <v>130</v>
      </c>
      <c r="I794" s="8">
        <v>0</v>
      </c>
      <c r="J794" s="9">
        <v>6667724.21</v>
      </c>
      <c r="K794" s="9">
        <v>5839709.4500000002</v>
      </c>
      <c r="L794" s="10">
        <f t="shared" si="24"/>
        <v>-828014.75999999978</v>
      </c>
      <c r="M794" s="11">
        <f t="shared" si="25"/>
        <v>87.581748525858728</v>
      </c>
    </row>
    <row r="795" spans="1:13" ht="28.15" hidden="1" customHeight="1" x14ac:dyDescent="0.2">
      <c r="A795" s="32" t="s">
        <v>22</v>
      </c>
      <c r="B795" s="32"/>
      <c r="C795" s="32"/>
      <c r="D795" s="32"/>
      <c r="E795" s="32"/>
      <c r="F795" s="5">
        <v>909</v>
      </c>
      <c r="G795" s="6">
        <v>409</v>
      </c>
      <c r="H795" s="7" t="s">
        <v>129</v>
      </c>
      <c r="I795" s="8">
        <v>0</v>
      </c>
      <c r="J795" s="9">
        <v>6667724.21</v>
      </c>
      <c r="K795" s="9">
        <v>5839709.4500000002</v>
      </c>
      <c r="L795" s="10">
        <f t="shared" si="24"/>
        <v>-828014.75999999978</v>
      </c>
      <c r="M795" s="11">
        <f t="shared" si="25"/>
        <v>87.581748525858728</v>
      </c>
    </row>
    <row r="796" spans="1:13" ht="82.9" hidden="1" customHeight="1" x14ac:dyDescent="0.2">
      <c r="A796" s="32" t="s">
        <v>5</v>
      </c>
      <c r="B796" s="32"/>
      <c r="C796" s="32"/>
      <c r="D796" s="32"/>
      <c r="E796" s="32"/>
      <c r="F796" s="5">
        <v>909</v>
      </c>
      <c r="G796" s="6">
        <v>409</v>
      </c>
      <c r="H796" s="7" t="s">
        <v>129</v>
      </c>
      <c r="I796" s="8" t="s">
        <v>4</v>
      </c>
      <c r="J796" s="9">
        <v>2561264.23</v>
      </c>
      <c r="K796" s="9">
        <v>2390778.1</v>
      </c>
      <c r="L796" s="10">
        <f t="shared" si="24"/>
        <v>-170486.12999999989</v>
      </c>
      <c r="M796" s="11">
        <f t="shared" si="25"/>
        <v>93.343672706505572</v>
      </c>
    </row>
    <row r="797" spans="1:13" ht="41.45" hidden="1" customHeight="1" x14ac:dyDescent="0.2">
      <c r="A797" s="32" t="s">
        <v>3</v>
      </c>
      <c r="B797" s="32"/>
      <c r="C797" s="32"/>
      <c r="D797" s="32"/>
      <c r="E797" s="32"/>
      <c r="F797" s="5">
        <v>909</v>
      </c>
      <c r="G797" s="6">
        <v>409</v>
      </c>
      <c r="H797" s="7" t="s">
        <v>129</v>
      </c>
      <c r="I797" s="8" t="s">
        <v>0</v>
      </c>
      <c r="J797" s="9">
        <v>4101858.88</v>
      </c>
      <c r="K797" s="9">
        <v>3444938.25</v>
      </c>
      <c r="L797" s="10">
        <f t="shared" si="24"/>
        <v>-656920.62999999989</v>
      </c>
      <c r="M797" s="11">
        <f t="shared" si="25"/>
        <v>83.984806664045948</v>
      </c>
    </row>
    <row r="798" spans="1:13" ht="14.45" hidden="1" customHeight="1" x14ac:dyDescent="0.2">
      <c r="A798" s="32" t="s">
        <v>32</v>
      </c>
      <c r="B798" s="32"/>
      <c r="C798" s="32"/>
      <c r="D798" s="32"/>
      <c r="E798" s="32"/>
      <c r="F798" s="5">
        <v>909</v>
      </c>
      <c r="G798" s="6">
        <v>409</v>
      </c>
      <c r="H798" s="7" t="s">
        <v>129</v>
      </c>
      <c r="I798" s="8" t="s">
        <v>30</v>
      </c>
      <c r="J798" s="9">
        <v>4601.1000000000004</v>
      </c>
      <c r="K798" s="9">
        <v>3993.1</v>
      </c>
      <c r="L798" s="10">
        <f t="shared" si="24"/>
        <v>-608.00000000000045</v>
      </c>
      <c r="M798" s="11">
        <f t="shared" si="25"/>
        <v>86.785768620547259</v>
      </c>
    </row>
    <row r="799" spans="1:13" ht="14.45" hidden="1" customHeight="1" x14ac:dyDescent="0.2">
      <c r="A799" s="32" t="s">
        <v>14</v>
      </c>
      <c r="B799" s="32"/>
      <c r="C799" s="32"/>
      <c r="D799" s="32"/>
      <c r="E799" s="32"/>
      <c r="F799" s="5">
        <v>909</v>
      </c>
      <c r="G799" s="6">
        <v>409</v>
      </c>
      <c r="H799" s="7" t="s">
        <v>13</v>
      </c>
      <c r="I799" s="8">
        <v>0</v>
      </c>
      <c r="J799" s="9">
        <v>595000</v>
      </c>
      <c r="K799" s="9">
        <v>595000</v>
      </c>
      <c r="L799" s="10">
        <f t="shared" si="24"/>
        <v>0</v>
      </c>
      <c r="M799" s="11">
        <f t="shared" si="25"/>
        <v>100</v>
      </c>
    </row>
    <row r="800" spans="1:13" ht="27.6" hidden="1" customHeight="1" x14ac:dyDescent="0.2">
      <c r="A800" s="32" t="s">
        <v>35</v>
      </c>
      <c r="B800" s="32"/>
      <c r="C800" s="32"/>
      <c r="D800" s="32"/>
      <c r="E800" s="32"/>
      <c r="F800" s="5">
        <v>909</v>
      </c>
      <c r="G800" s="6">
        <v>409</v>
      </c>
      <c r="H800" s="7" t="s">
        <v>34</v>
      </c>
      <c r="I800" s="8">
        <v>0</v>
      </c>
      <c r="J800" s="9">
        <v>595000</v>
      </c>
      <c r="K800" s="9">
        <v>595000</v>
      </c>
      <c r="L800" s="10">
        <f t="shared" si="24"/>
        <v>0</v>
      </c>
      <c r="M800" s="11">
        <f t="shared" si="25"/>
        <v>100</v>
      </c>
    </row>
    <row r="801" spans="1:13" ht="15.6" hidden="1" customHeight="1" x14ac:dyDescent="0.2">
      <c r="A801" s="32" t="s">
        <v>33</v>
      </c>
      <c r="B801" s="32"/>
      <c r="C801" s="32"/>
      <c r="D801" s="32"/>
      <c r="E801" s="32"/>
      <c r="F801" s="5">
        <v>909</v>
      </c>
      <c r="G801" s="6">
        <v>409</v>
      </c>
      <c r="H801" s="7" t="s">
        <v>31</v>
      </c>
      <c r="I801" s="8">
        <v>0</v>
      </c>
      <c r="J801" s="9">
        <v>595000</v>
      </c>
      <c r="K801" s="9">
        <v>595000</v>
      </c>
      <c r="L801" s="10">
        <f t="shared" ref="L801:L863" si="26">K801-J801</f>
        <v>0</v>
      </c>
      <c r="M801" s="11">
        <f t="shared" si="25"/>
        <v>100</v>
      </c>
    </row>
    <row r="802" spans="1:13" ht="15.6" hidden="1" customHeight="1" x14ac:dyDescent="0.2">
      <c r="A802" s="32" t="s">
        <v>32</v>
      </c>
      <c r="B802" s="32"/>
      <c r="C802" s="32"/>
      <c r="D802" s="32"/>
      <c r="E802" s="32"/>
      <c r="F802" s="5">
        <v>909</v>
      </c>
      <c r="G802" s="6">
        <v>409</v>
      </c>
      <c r="H802" s="7" t="s">
        <v>31</v>
      </c>
      <c r="I802" s="8" t="s">
        <v>30</v>
      </c>
      <c r="J802" s="9">
        <v>595000</v>
      </c>
      <c r="K802" s="9">
        <v>595000</v>
      </c>
      <c r="L802" s="10">
        <f t="shared" si="26"/>
        <v>0</v>
      </c>
      <c r="M802" s="11">
        <f t="shared" si="25"/>
        <v>100</v>
      </c>
    </row>
    <row r="803" spans="1:13" ht="15.6" hidden="1" customHeight="1" x14ac:dyDescent="0.2">
      <c r="A803" s="32" t="s">
        <v>128</v>
      </c>
      <c r="B803" s="32"/>
      <c r="C803" s="32"/>
      <c r="D803" s="32"/>
      <c r="E803" s="32"/>
      <c r="F803" s="5">
        <v>909</v>
      </c>
      <c r="G803" s="6">
        <v>501</v>
      </c>
      <c r="H803" s="7" t="s">
        <v>1</v>
      </c>
      <c r="I803" s="8">
        <v>0</v>
      </c>
      <c r="J803" s="9">
        <v>32838736.260000002</v>
      </c>
      <c r="K803" s="9">
        <v>31906903.879999999</v>
      </c>
      <c r="L803" s="10">
        <f t="shared" si="26"/>
        <v>-931832.38000000268</v>
      </c>
      <c r="M803" s="11">
        <f t="shared" si="25"/>
        <v>97.162398782272746</v>
      </c>
    </row>
    <row r="804" spans="1:13" ht="42.6" hidden="1" customHeight="1" x14ac:dyDescent="0.2">
      <c r="A804" s="32" t="s">
        <v>28</v>
      </c>
      <c r="B804" s="32"/>
      <c r="C804" s="32"/>
      <c r="D804" s="32"/>
      <c r="E804" s="32"/>
      <c r="F804" s="5">
        <v>909</v>
      </c>
      <c r="G804" s="6">
        <v>501</v>
      </c>
      <c r="H804" s="7" t="s">
        <v>27</v>
      </c>
      <c r="I804" s="8">
        <v>0</v>
      </c>
      <c r="J804" s="9">
        <v>6688394.7199999997</v>
      </c>
      <c r="K804" s="9">
        <v>6633644.7199999997</v>
      </c>
      <c r="L804" s="10">
        <f t="shared" si="26"/>
        <v>-54750</v>
      </c>
      <c r="M804" s="11">
        <f t="shared" si="25"/>
        <v>99.181417929233689</v>
      </c>
    </row>
    <row r="805" spans="1:13" ht="28.15" hidden="1" customHeight="1" x14ac:dyDescent="0.2">
      <c r="A805" s="32" t="s">
        <v>26</v>
      </c>
      <c r="B805" s="32"/>
      <c r="C805" s="32"/>
      <c r="D805" s="32"/>
      <c r="E805" s="32"/>
      <c r="F805" s="5">
        <v>909</v>
      </c>
      <c r="G805" s="6">
        <v>501</v>
      </c>
      <c r="H805" s="7" t="s">
        <v>25</v>
      </c>
      <c r="I805" s="8">
        <v>0</v>
      </c>
      <c r="J805" s="9">
        <v>6688394.7199999997</v>
      </c>
      <c r="K805" s="9">
        <v>6633644.7199999997</v>
      </c>
      <c r="L805" s="10">
        <f t="shared" si="26"/>
        <v>-54750</v>
      </c>
      <c r="M805" s="11">
        <f t="shared" si="25"/>
        <v>99.181417929233689</v>
      </c>
    </row>
    <row r="806" spans="1:13" ht="16.149999999999999" hidden="1" customHeight="1" x14ac:dyDescent="0.2">
      <c r="A806" s="32" t="s">
        <v>69</v>
      </c>
      <c r="B806" s="32"/>
      <c r="C806" s="32"/>
      <c r="D806" s="32"/>
      <c r="E806" s="32"/>
      <c r="F806" s="5">
        <v>909</v>
      </c>
      <c r="G806" s="6">
        <v>501</v>
      </c>
      <c r="H806" s="7" t="s">
        <v>68</v>
      </c>
      <c r="I806" s="8">
        <v>0</v>
      </c>
      <c r="J806" s="9">
        <v>6688394.7199999997</v>
      </c>
      <c r="K806" s="9">
        <v>6633644.7199999997</v>
      </c>
      <c r="L806" s="10">
        <f t="shared" si="26"/>
        <v>-54750</v>
      </c>
      <c r="M806" s="11">
        <f t="shared" si="25"/>
        <v>99.181417929233689</v>
      </c>
    </row>
    <row r="807" spans="1:13" ht="29.45" hidden="1" customHeight="1" x14ac:dyDescent="0.2">
      <c r="A807" s="32" t="s">
        <v>127</v>
      </c>
      <c r="B807" s="32"/>
      <c r="C807" s="32"/>
      <c r="D807" s="32"/>
      <c r="E807" s="32"/>
      <c r="F807" s="5">
        <v>909</v>
      </c>
      <c r="G807" s="6">
        <v>501</v>
      </c>
      <c r="H807" s="7" t="s">
        <v>126</v>
      </c>
      <c r="I807" s="8">
        <v>0</v>
      </c>
      <c r="J807" s="9">
        <v>896925.75</v>
      </c>
      <c r="K807" s="9">
        <v>896925.75</v>
      </c>
      <c r="L807" s="10">
        <f t="shared" si="26"/>
        <v>0</v>
      </c>
      <c r="M807" s="11">
        <f t="shared" si="25"/>
        <v>100</v>
      </c>
    </row>
    <row r="808" spans="1:13" ht="41.45" hidden="1" customHeight="1" x14ac:dyDescent="0.2">
      <c r="A808" s="32" t="s">
        <v>3</v>
      </c>
      <c r="B808" s="32"/>
      <c r="C808" s="32"/>
      <c r="D808" s="32"/>
      <c r="E808" s="32"/>
      <c r="F808" s="5">
        <v>909</v>
      </c>
      <c r="G808" s="6">
        <v>501</v>
      </c>
      <c r="H808" s="7" t="s">
        <v>126</v>
      </c>
      <c r="I808" s="8" t="s">
        <v>0</v>
      </c>
      <c r="J808" s="9">
        <v>896925.75</v>
      </c>
      <c r="K808" s="9">
        <v>896925.75</v>
      </c>
      <c r="L808" s="10">
        <f t="shared" si="26"/>
        <v>0</v>
      </c>
      <c r="M808" s="11">
        <f t="shared" si="25"/>
        <v>100</v>
      </c>
    </row>
    <row r="809" spans="1:13" ht="28.9" hidden="1" customHeight="1" x14ac:dyDescent="0.2">
      <c r="A809" s="32" t="s">
        <v>37</v>
      </c>
      <c r="B809" s="32"/>
      <c r="C809" s="32"/>
      <c r="D809" s="32"/>
      <c r="E809" s="32"/>
      <c r="F809" s="5">
        <v>909</v>
      </c>
      <c r="G809" s="6">
        <v>501</v>
      </c>
      <c r="H809" s="7" t="s">
        <v>102</v>
      </c>
      <c r="I809" s="8">
        <v>0</v>
      </c>
      <c r="J809" s="9">
        <v>5791468.9699999997</v>
      </c>
      <c r="K809" s="9">
        <v>5736718.9699999997</v>
      </c>
      <c r="L809" s="10">
        <f t="shared" si="26"/>
        <v>-54750</v>
      </c>
      <c r="M809" s="11">
        <f t="shared" si="25"/>
        <v>99.054643989571446</v>
      </c>
    </row>
    <row r="810" spans="1:13" ht="42" hidden="1" customHeight="1" x14ac:dyDescent="0.2">
      <c r="A810" s="32" t="s">
        <v>3</v>
      </c>
      <c r="B810" s="32"/>
      <c r="C810" s="32"/>
      <c r="D810" s="32"/>
      <c r="E810" s="32"/>
      <c r="F810" s="5">
        <v>909</v>
      </c>
      <c r="G810" s="6">
        <v>501</v>
      </c>
      <c r="H810" s="7" t="s">
        <v>102</v>
      </c>
      <c r="I810" s="8" t="s">
        <v>0</v>
      </c>
      <c r="J810" s="9">
        <v>5791468.9699999997</v>
      </c>
      <c r="K810" s="9">
        <v>5736718.9699999997</v>
      </c>
      <c r="L810" s="10">
        <f t="shared" si="26"/>
        <v>-54750</v>
      </c>
      <c r="M810" s="11">
        <f t="shared" si="25"/>
        <v>99.054643989571446</v>
      </c>
    </row>
    <row r="811" spans="1:13" ht="56.45" hidden="1" customHeight="1" x14ac:dyDescent="0.2">
      <c r="A811" s="32" t="s">
        <v>125</v>
      </c>
      <c r="B811" s="32"/>
      <c r="C811" s="32"/>
      <c r="D811" s="32"/>
      <c r="E811" s="32"/>
      <c r="F811" s="5">
        <v>909</v>
      </c>
      <c r="G811" s="6">
        <v>501</v>
      </c>
      <c r="H811" s="7" t="s">
        <v>124</v>
      </c>
      <c r="I811" s="8">
        <v>0</v>
      </c>
      <c r="J811" s="9">
        <v>1190733</v>
      </c>
      <c r="K811" s="9">
        <v>1190733</v>
      </c>
      <c r="L811" s="10">
        <f t="shared" si="26"/>
        <v>0</v>
      </c>
      <c r="M811" s="11">
        <f t="shared" si="25"/>
        <v>100</v>
      </c>
    </row>
    <row r="812" spans="1:13" ht="41.45" hidden="1" customHeight="1" x14ac:dyDescent="0.2">
      <c r="A812" s="32" t="s">
        <v>123</v>
      </c>
      <c r="B812" s="32"/>
      <c r="C812" s="32"/>
      <c r="D812" s="32"/>
      <c r="E812" s="32"/>
      <c r="F812" s="5">
        <v>909</v>
      </c>
      <c r="G812" s="6">
        <v>501</v>
      </c>
      <c r="H812" s="7" t="s">
        <v>122</v>
      </c>
      <c r="I812" s="8">
        <v>0</v>
      </c>
      <c r="J812" s="9">
        <v>1190733</v>
      </c>
      <c r="K812" s="9">
        <v>1190733</v>
      </c>
      <c r="L812" s="10">
        <f t="shared" si="26"/>
        <v>0</v>
      </c>
      <c r="M812" s="11">
        <f t="shared" si="25"/>
        <v>100</v>
      </c>
    </row>
    <row r="813" spans="1:13" ht="15.6" hidden="1" customHeight="1" x14ac:dyDescent="0.2">
      <c r="A813" s="32" t="s">
        <v>121</v>
      </c>
      <c r="B813" s="32"/>
      <c r="C813" s="32"/>
      <c r="D813" s="32"/>
      <c r="E813" s="32"/>
      <c r="F813" s="5">
        <v>909</v>
      </c>
      <c r="G813" s="6">
        <v>501</v>
      </c>
      <c r="H813" s="7" t="s">
        <v>120</v>
      </c>
      <c r="I813" s="8">
        <v>0</v>
      </c>
      <c r="J813" s="9">
        <v>1190733</v>
      </c>
      <c r="K813" s="9">
        <v>1190733</v>
      </c>
      <c r="L813" s="10">
        <f t="shared" si="26"/>
        <v>0</v>
      </c>
      <c r="M813" s="11">
        <f t="shared" si="25"/>
        <v>100</v>
      </c>
    </row>
    <row r="814" spans="1:13" ht="42.6" hidden="1" customHeight="1" x14ac:dyDescent="0.2">
      <c r="A814" s="32" t="s">
        <v>3</v>
      </c>
      <c r="B814" s="32"/>
      <c r="C814" s="32"/>
      <c r="D814" s="32"/>
      <c r="E814" s="32"/>
      <c r="F814" s="5">
        <v>909</v>
      </c>
      <c r="G814" s="6">
        <v>501</v>
      </c>
      <c r="H814" s="7" t="s">
        <v>120</v>
      </c>
      <c r="I814" s="8" t="s">
        <v>0</v>
      </c>
      <c r="J814" s="9">
        <v>1190733</v>
      </c>
      <c r="K814" s="9">
        <v>1190733</v>
      </c>
      <c r="L814" s="10">
        <f t="shared" si="26"/>
        <v>0</v>
      </c>
      <c r="M814" s="11">
        <f t="shared" si="25"/>
        <v>100</v>
      </c>
    </row>
    <row r="815" spans="1:13" ht="43.15" hidden="1" customHeight="1" x14ac:dyDescent="0.2">
      <c r="A815" s="32" t="s">
        <v>119</v>
      </c>
      <c r="B815" s="32"/>
      <c r="C815" s="32"/>
      <c r="D815" s="32"/>
      <c r="E815" s="32"/>
      <c r="F815" s="5">
        <v>909</v>
      </c>
      <c r="G815" s="6">
        <v>501</v>
      </c>
      <c r="H815" s="7" t="s">
        <v>118</v>
      </c>
      <c r="I815" s="8">
        <v>0</v>
      </c>
      <c r="J815" s="9">
        <v>23588546</v>
      </c>
      <c r="K815" s="9">
        <v>23588546</v>
      </c>
      <c r="L815" s="10">
        <f t="shared" si="26"/>
        <v>0</v>
      </c>
      <c r="M815" s="11">
        <f t="shared" si="25"/>
        <v>100</v>
      </c>
    </row>
    <row r="816" spans="1:13" ht="42.6" hidden="1" customHeight="1" x14ac:dyDescent="0.2">
      <c r="A816" s="32" t="s">
        <v>117</v>
      </c>
      <c r="B816" s="32"/>
      <c r="C816" s="32"/>
      <c r="D816" s="32"/>
      <c r="E816" s="32"/>
      <c r="F816" s="5">
        <v>909</v>
      </c>
      <c r="G816" s="6">
        <v>501</v>
      </c>
      <c r="H816" s="7" t="s">
        <v>116</v>
      </c>
      <c r="I816" s="8">
        <v>0</v>
      </c>
      <c r="J816" s="9">
        <v>23588546</v>
      </c>
      <c r="K816" s="9">
        <v>23588546</v>
      </c>
      <c r="L816" s="10">
        <f t="shared" si="26"/>
        <v>0</v>
      </c>
      <c r="M816" s="11">
        <f t="shared" si="25"/>
        <v>100</v>
      </c>
    </row>
    <row r="817" spans="1:13" ht="42.6" hidden="1" customHeight="1" x14ac:dyDescent="0.2">
      <c r="A817" s="32" t="s">
        <v>115</v>
      </c>
      <c r="B817" s="32"/>
      <c r="C817" s="32"/>
      <c r="D817" s="32"/>
      <c r="E817" s="32"/>
      <c r="F817" s="5">
        <v>909</v>
      </c>
      <c r="G817" s="6">
        <v>501</v>
      </c>
      <c r="H817" s="7" t="s">
        <v>114</v>
      </c>
      <c r="I817" s="8">
        <v>0</v>
      </c>
      <c r="J817" s="9">
        <v>23588546</v>
      </c>
      <c r="K817" s="9">
        <v>23588546</v>
      </c>
      <c r="L817" s="10">
        <f t="shared" si="26"/>
        <v>0</v>
      </c>
      <c r="M817" s="11">
        <f t="shared" si="25"/>
        <v>100</v>
      </c>
    </row>
    <row r="818" spans="1:13" ht="70.150000000000006" hidden="1" customHeight="1" x14ac:dyDescent="0.2">
      <c r="A818" s="32" t="s">
        <v>113</v>
      </c>
      <c r="B818" s="32"/>
      <c r="C818" s="32"/>
      <c r="D818" s="32"/>
      <c r="E818" s="32"/>
      <c r="F818" s="5">
        <v>909</v>
      </c>
      <c r="G818" s="6">
        <v>501</v>
      </c>
      <c r="H818" s="7" t="s">
        <v>112</v>
      </c>
      <c r="I818" s="8">
        <v>0</v>
      </c>
      <c r="J818" s="9">
        <v>19551546</v>
      </c>
      <c r="K818" s="9">
        <v>19551546</v>
      </c>
      <c r="L818" s="10">
        <f t="shared" si="26"/>
        <v>0</v>
      </c>
      <c r="M818" s="11">
        <f t="shared" si="25"/>
        <v>100</v>
      </c>
    </row>
    <row r="819" spans="1:13" ht="42" hidden="1" customHeight="1" x14ac:dyDescent="0.2">
      <c r="A819" s="32" t="s">
        <v>108</v>
      </c>
      <c r="B819" s="32"/>
      <c r="C819" s="32"/>
      <c r="D819" s="32"/>
      <c r="E819" s="32"/>
      <c r="F819" s="5">
        <v>909</v>
      </c>
      <c r="G819" s="6">
        <v>501</v>
      </c>
      <c r="H819" s="7" t="s">
        <v>112</v>
      </c>
      <c r="I819" s="8" t="s">
        <v>106</v>
      </c>
      <c r="J819" s="9">
        <v>17254150</v>
      </c>
      <c r="K819" s="9">
        <v>17254150</v>
      </c>
      <c r="L819" s="10">
        <f t="shared" si="26"/>
        <v>0</v>
      </c>
      <c r="M819" s="11">
        <f t="shared" si="25"/>
        <v>100</v>
      </c>
    </row>
    <row r="820" spans="1:13" ht="15" hidden="1" customHeight="1" x14ac:dyDescent="0.2">
      <c r="A820" s="32" t="s">
        <v>32</v>
      </c>
      <c r="B820" s="32"/>
      <c r="C820" s="32"/>
      <c r="D820" s="32"/>
      <c r="E820" s="32"/>
      <c r="F820" s="5">
        <v>909</v>
      </c>
      <c r="G820" s="6">
        <v>501</v>
      </c>
      <c r="H820" s="7" t="s">
        <v>112</v>
      </c>
      <c r="I820" s="8" t="s">
        <v>30</v>
      </c>
      <c r="J820" s="9">
        <v>2297396</v>
      </c>
      <c r="K820" s="9">
        <v>2297396</v>
      </c>
      <c r="L820" s="10">
        <f t="shared" si="26"/>
        <v>0</v>
      </c>
      <c r="M820" s="11">
        <f t="shared" si="25"/>
        <v>100</v>
      </c>
    </row>
    <row r="821" spans="1:13" ht="69" hidden="1" customHeight="1" x14ac:dyDescent="0.2">
      <c r="A821" s="32" t="s">
        <v>111</v>
      </c>
      <c r="B821" s="32"/>
      <c r="C821" s="32"/>
      <c r="D821" s="32"/>
      <c r="E821" s="32"/>
      <c r="F821" s="5">
        <v>909</v>
      </c>
      <c r="G821" s="6">
        <v>501</v>
      </c>
      <c r="H821" s="7" t="s">
        <v>110</v>
      </c>
      <c r="I821" s="8">
        <v>0</v>
      </c>
      <c r="J821" s="9">
        <v>3512200</v>
      </c>
      <c r="K821" s="9">
        <v>3512200</v>
      </c>
      <c r="L821" s="10">
        <f t="shared" si="26"/>
        <v>0</v>
      </c>
      <c r="M821" s="11">
        <f t="shared" si="25"/>
        <v>100</v>
      </c>
    </row>
    <row r="822" spans="1:13" ht="42.6" hidden="1" customHeight="1" x14ac:dyDescent="0.2">
      <c r="A822" s="32" t="s">
        <v>108</v>
      </c>
      <c r="B822" s="32"/>
      <c r="C822" s="32"/>
      <c r="D822" s="32"/>
      <c r="E822" s="32"/>
      <c r="F822" s="5">
        <v>909</v>
      </c>
      <c r="G822" s="6">
        <v>501</v>
      </c>
      <c r="H822" s="7" t="s">
        <v>110</v>
      </c>
      <c r="I822" s="8" t="s">
        <v>106</v>
      </c>
      <c r="J822" s="9">
        <v>3512200</v>
      </c>
      <c r="K822" s="9">
        <v>3512200</v>
      </c>
      <c r="L822" s="10">
        <f t="shared" si="26"/>
        <v>0</v>
      </c>
      <c r="M822" s="11">
        <f t="shared" si="25"/>
        <v>100</v>
      </c>
    </row>
    <row r="823" spans="1:13" ht="69" hidden="1" customHeight="1" x14ac:dyDescent="0.2">
      <c r="A823" s="32" t="s">
        <v>109</v>
      </c>
      <c r="B823" s="32"/>
      <c r="C823" s="32"/>
      <c r="D823" s="32"/>
      <c r="E823" s="32"/>
      <c r="F823" s="5">
        <v>909</v>
      </c>
      <c r="G823" s="6">
        <v>501</v>
      </c>
      <c r="H823" s="7" t="s">
        <v>107</v>
      </c>
      <c r="I823" s="8">
        <v>0</v>
      </c>
      <c r="J823" s="9">
        <v>524800</v>
      </c>
      <c r="K823" s="9">
        <v>524800</v>
      </c>
      <c r="L823" s="10">
        <f t="shared" si="26"/>
        <v>0</v>
      </c>
      <c r="M823" s="11">
        <f t="shared" si="25"/>
        <v>100</v>
      </c>
    </row>
    <row r="824" spans="1:13" ht="42.6" hidden="1" customHeight="1" x14ac:dyDescent="0.2">
      <c r="A824" s="32" t="s">
        <v>108</v>
      </c>
      <c r="B824" s="32"/>
      <c r="C824" s="32"/>
      <c r="D824" s="32"/>
      <c r="E824" s="32"/>
      <c r="F824" s="5">
        <v>909</v>
      </c>
      <c r="G824" s="6">
        <v>501</v>
      </c>
      <c r="H824" s="7" t="s">
        <v>107</v>
      </c>
      <c r="I824" s="8" t="s">
        <v>106</v>
      </c>
      <c r="J824" s="9">
        <v>524800</v>
      </c>
      <c r="K824" s="9">
        <v>524800</v>
      </c>
      <c r="L824" s="10">
        <f t="shared" si="26"/>
        <v>0</v>
      </c>
      <c r="M824" s="11">
        <f t="shared" si="25"/>
        <v>100</v>
      </c>
    </row>
    <row r="825" spans="1:13" ht="15" hidden="1" customHeight="1" x14ac:dyDescent="0.2">
      <c r="A825" s="32" t="s">
        <v>14</v>
      </c>
      <c r="B825" s="32"/>
      <c r="C825" s="32"/>
      <c r="D825" s="32"/>
      <c r="E825" s="32"/>
      <c r="F825" s="5">
        <v>909</v>
      </c>
      <c r="G825" s="6">
        <v>501</v>
      </c>
      <c r="H825" s="7" t="s">
        <v>13</v>
      </c>
      <c r="I825" s="8">
        <v>0</v>
      </c>
      <c r="J825" s="9">
        <v>1371062.54</v>
      </c>
      <c r="K825" s="9">
        <v>493980.15999999997</v>
      </c>
      <c r="L825" s="10">
        <f t="shared" si="26"/>
        <v>-877082.38000000012</v>
      </c>
      <c r="M825" s="11">
        <f t="shared" si="25"/>
        <v>36.029002732435529</v>
      </c>
    </row>
    <row r="826" spans="1:13" ht="27.6" hidden="1" customHeight="1" x14ac:dyDescent="0.2">
      <c r="A826" s="32" t="s">
        <v>35</v>
      </c>
      <c r="B826" s="32"/>
      <c r="C826" s="32"/>
      <c r="D826" s="32"/>
      <c r="E826" s="32"/>
      <c r="F826" s="5">
        <v>909</v>
      </c>
      <c r="G826" s="6">
        <v>501</v>
      </c>
      <c r="H826" s="7" t="s">
        <v>34</v>
      </c>
      <c r="I826" s="8">
        <v>0</v>
      </c>
      <c r="J826" s="9">
        <v>1371062.54</v>
      </c>
      <c r="K826" s="9">
        <v>493980.15999999997</v>
      </c>
      <c r="L826" s="10">
        <f t="shared" si="26"/>
        <v>-877082.38000000012</v>
      </c>
      <c r="M826" s="11">
        <f t="shared" si="25"/>
        <v>36.029002732435529</v>
      </c>
    </row>
    <row r="827" spans="1:13" ht="15.6" hidden="1" customHeight="1" x14ac:dyDescent="0.2">
      <c r="A827" s="32" t="s">
        <v>33</v>
      </c>
      <c r="B827" s="32"/>
      <c r="C827" s="32"/>
      <c r="D827" s="32"/>
      <c r="E827" s="32"/>
      <c r="F827" s="5">
        <v>909</v>
      </c>
      <c r="G827" s="6">
        <v>501</v>
      </c>
      <c r="H827" s="7" t="s">
        <v>31</v>
      </c>
      <c r="I827" s="8">
        <v>0</v>
      </c>
      <c r="J827" s="9">
        <v>1371062.54</v>
      </c>
      <c r="K827" s="9">
        <v>493980.15999999997</v>
      </c>
      <c r="L827" s="10">
        <f t="shared" si="26"/>
        <v>-877082.38000000012</v>
      </c>
      <c r="M827" s="11">
        <f t="shared" si="25"/>
        <v>36.029002732435529</v>
      </c>
    </row>
    <row r="828" spans="1:13" ht="15.6" hidden="1" customHeight="1" x14ac:dyDescent="0.2">
      <c r="A828" s="32" t="s">
        <v>32</v>
      </c>
      <c r="B828" s="32"/>
      <c r="C828" s="32"/>
      <c r="D828" s="32"/>
      <c r="E828" s="32"/>
      <c r="F828" s="5">
        <v>909</v>
      </c>
      <c r="G828" s="6">
        <v>501</v>
      </c>
      <c r="H828" s="7" t="s">
        <v>31</v>
      </c>
      <c r="I828" s="8" t="s">
        <v>30</v>
      </c>
      <c r="J828" s="9">
        <v>1371062.54</v>
      </c>
      <c r="K828" s="9">
        <v>493980.15999999997</v>
      </c>
      <c r="L828" s="10">
        <f t="shared" si="26"/>
        <v>-877082.38000000012</v>
      </c>
      <c r="M828" s="11">
        <f t="shared" si="25"/>
        <v>36.029002732435529</v>
      </c>
    </row>
    <row r="829" spans="1:13" ht="15.6" hidden="1" customHeight="1" x14ac:dyDescent="0.2">
      <c r="A829" s="32" t="s">
        <v>105</v>
      </c>
      <c r="B829" s="32"/>
      <c r="C829" s="32"/>
      <c r="D829" s="32"/>
      <c r="E829" s="32"/>
      <c r="F829" s="5">
        <v>909</v>
      </c>
      <c r="G829" s="6">
        <v>502</v>
      </c>
      <c r="H829" s="7" t="s">
        <v>1</v>
      </c>
      <c r="I829" s="8">
        <v>0</v>
      </c>
      <c r="J829" s="9">
        <v>8203201.7999999998</v>
      </c>
      <c r="K829" s="9">
        <v>7634863.6900000004</v>
      </c>
      <c r="L829" s="10">
        <f t="shared" si="26"/>
        <v>-568338.1099999994</v>
      </c>
      <c r="M829" s="11">
        <f t="shared" si="25"/>
        <v>93.071752666135808</v>
      </c>
    </row>
    <row r="830" spans="1:13" ht="41.45" hidden="1" customHeight="1" x14ac:dyDescent="0.2">
      <c r="A830" s="32" t="s">
        <v>28</v>
      </c>
      <c r="B830" s="32"/>
      <c r="C830" s="32"/>
      <c r="D830" s="32"/>
      <c r="E830" s="32"/>
      <c r="F830" s="5">
        <v>909</v>
      </c>
      <c r="G830" s="6">
        <v>502</v>
      </c>
      <c r="H830" s="7" t="s">
        <v>27</v>
      </c>
      <c r="I830" s="8">
        <v>0</v>
      </c>
      <c r="J830" s="9">
        <v>8203201.7999999998</v>
      </c>
      <c r="K830" s="9">
        <v>7634863.6900000004</v>
      </c>
      <c r="L830" s="10">
        <f t="shared" si="26"/>
        <v>-568338.1099999994</v>
      </c>
      <c r="M830" s="11">
        <f t="shared" si="25"/>
        <v>93.071752666135808</v>
      </c>
    </row>
    <row r="831" spans="1:13" ht="28.15" hidden="1" customHeight="1" x14ac:dyDescent="0.2">
      <c r="A831" s="32" t="s">
        <v>26</v>
      </c>
      <c r="B831" s="32"/>
      <c r="C831" s="32"/>
      <c r="D831" s="32"/>
      <c r="E831" s="32"/>
      <c r="F831" s="5">
        <v>909</v>
      </c>
      <c r="G831" s="6">
        <v>502</v>
      </c>
      <c r="H831" s="7" t="s">
        <v>25</v>
      </c>
      <c r="I831" s="8">
        <v>0</v>
      </c>
      <c r="J831" s="9">
        <v>8203201.7999999998</v>
      </c>
      <c r="K831" s="9">
        <v>7634863.6900000004</v>
      </c>
      <c r="L831" s="10">
        <f t="shared" si="26"/>
        <v>-568338.1099999994</v>
      </c>
      <c r="M831" s="11">
        <f t="shared" si="25"/>
        <v>93.071752666135808</v>
      </c>
    </row>
    <row r="832" spans="1:13" ht="16.899999999999999" hidden="1" customHeight="1" x14ac:dyDescent="0.2">
      <c r="A832" s="32" t="s">
        <v>69</v>
      </c>
      <c r="B832" s="32"/>
      <c r="C832" s="32"/>
      <c r="D832" s="32"/>
      <c r="E832" s="32"/>
      <c r="F832" s="5">
        <v>909</v>
      </c>
      <c r="G832" s="6">
        <v>502</v>
      </c>
      <c r="H832" s="7" t="s">
        <v>68</v>
      </c>
      <c r="I832" s="8">
        <v>0</v>
      </c>
      <c r="J832" s="9">
        <v>7668201.7999999998</v>
      </c>
      <c r="K832" s="9">
        <v>7158630.21</v>
      </c>
      <c r="L832" s="10">
        <f t="shared" si="26"/>
        <v>-509571.58999999985</v>
      </c>
      <c r="M832" s="11">
        <f t="shared" si="25"/>
        <v>93.354744654737701</v>
      </c>
    </row>
    <row r="833" spans="1:13" ht="42" hidden="1" customHeight="1" x14ac:dyDescent="0.2">
      <c r="A833" s="32" t="s">
        <v>104</v>
      </c>
      <c r="B833" s="32"/>
      <c r="C833" s="32"/>
      <c r="D833" s="32"/>
      <c r="E833" s="32"/>
      <c r="F833" s="5">
        <v>909</v>
      </c>
      <c r="G833" s="6">
        <v>502</v>
      </c>
      <c r="H833" s="7" t="s">
        <v>103</v>
      </c>
      <c r="I833" s="8">
        <v>0</v>
      </c>
      <c r="J833" s="9">
        <v>3599201.8</v>
      </c>
      <c r="K833" s="9">
        <v>3089630.21</v>
      </c>
      <c r="L833" s="10">
        <f t="shared" si="26"/>
        <v>-509571.58999999985</v>
      </c>
      <c r="M833" s="11">
        <f t="shared" si="25"/>
        <v>85.842094488839166</v>
      </c>
    </row>
    <row r="834" spans="1:13" ht="42" hidden="1" customHeight="1" x14ac:dyDescent="0.2">
      <c r="A834" s="32" t="s">
        <v>3</v>
      </c>
      <c r="B834" s="32"/>
      <c r="C834" s="32"/>
      <c r="D834" s="32"/>
      <c r="E834" s="32"/>
      <c r="F834" s="5">
        <v>909</v>
      </c>
      <c r="G834" s="6">
        <v>502</v>
      </c>
      <c r="H834" s="7" t="s">
        <v>103</v>
      </c>
      <c r="I834" s="8" t="s">
        <v>0</v>
      </c>
      <c r="J834" s="9">
        <v>3599201.8</v>
      </c>
      <c r="K834" s="9">
        <v>3089630.21</v>
      </c>
      <c r="L834" s="10">
        <f t="shared" si="26"/>
        <v>-509571.58999999985</v>
      </c>
      <c r="M834" s="11">
        <f t="shared" si="25"/>
        <v>85.842094488839166</v>
      </c>
    </row>
    <row r="835" spans="1:13" ht="28.9" hidden="1" customHeight="1" x14ac:dyDescent="0.2">
      <c r="A835" s="32" t="s">
        <v>37</v>
      </c>
      <c r="B835" s="32"/>
      <c r="C835" s="32"/>
      <c r="D835" s="32"/>
      <c r="E835" s="32"/>
      <c r="F835" s="5">
        <v>909</v>
      </c>
      <c r="G835" s="6">
        <v>502</v>
      </c>
      <c r="H835" s="7" t="s">
        <v>102</v>
      </c>
      <c r="I835" s="8">
        <v>0</v>
      </c>
      <c r="J835" s="9">
        <v>4069000</v>
      </c>
      <c r="K835" s="9">
        <v>4069000</v>
      </c>
      <c r="L835" s="10">
        <f t="shared" si="26"/>
        <v>0</v>
      </c>
      <c r="M835" s="11">
        <f t="shared" si="25"/>
        <v>100</v>
      </c>
    </row>
    <row r="836" spans="1:13" ht="42" hidden="1" customHeight="1" x14ac:dyDescent="0.2">
      <c r="A836" s="32" t="s">
        <v>3</v>
      </c>
      <c r="B836" s="32"/>
      <c r="C836" s="32"/>
      <c r="D836" s="32"/>
      <c r="E836" s="32"/>
      <c r="F836" s="5">
        <v>909</v>
      </c>
      <c r="G836" s="6">
        <v>502</v>
      </c>
      <c r="H836" s="7" t="s">
        <v>102</v>
      </c>
      <c r="I836" s="8" t="s">
        <v>0</v>
      </c>
      <c r="J836" s="9">
        <v>4069000</v>
      </c>
      <c r="K836" s="9">
        <v>4069000</v>
      </c>
      <c r="L836" s="10">
        <f t="shared" si="26"/>
        <v>0</v>
      </c>
      <c r="M836" s="11">
        <f t="shared" si="25"/>
        <v>100</v>
      </c>
    </row>
    <row r="837" spans="1:13" ht="28.9" hidden="1" customHeight="1" x14ac:dyDescent="0.2">
      <c r="A837" s="32" t="s">
        <v>24</v>
      </c>
      <c r="B837" s="32"/>
      <c r="C837" s="32"/>
      <c r="D837" s="32"/>
      <c r="E837" s="32"/>
      <c r="F837" s="5">
        <v>909</v>
      </c>
      <c r="G837" s="6">
        <v>502</v>
      </c>
      <c r="H837" s="7" t="s">
        <v>23</v>
      </c>
      <c r="I837" s="8">
        <v>0</v>
      </c>
      <c r="J837" s="9">
        <v>535000</v>
      </c>
      <c r="K837" s="9">
        <v>476233.48</v>
      </c>
      <c r="L837" s="10">
        <f t="shared" si="26"/>
        <v>-58766.520000000019</v>
      </c>
      <c r="M837" s="11">
        <f t="shared" si="25"/>
        <v>89.015603738317751</v>
      </c>
    </row>
    <row r="838" spans="1:13" ht="28.15" hidden="1" customHeight="1" x14ac:dyDescent="0.2">
      <c r="A838" s="32" t="s">
        <v>22</v>
      </c>
      <c r="B838" s="32"/>
      <c r="C838" s="32"/>
      <c r="D838" s="32"/>
      <c r="E838" s="32"/>
      <c r="F838" s="5">
        <v>909</v>
      </c>
      <c r="G838" s="6">
        <v>502</v>
      </c>
      <c r="H838" s="7" t="s">
        <v>21</v>
      </c>
      <c r="I838" s="8">
        <v>0</v>
      </c>
      <c r="J838" s="9">
        <v>535000</v>
      </c>
      <c r="K838" s="9">
        <v>476233.48</v>
      </c>
      <c r="L838" s="10">
        <f t="shared" si="26"/>
        <v>-58766.520000000019</v>
      </c>
      <c r="M838" s="11">
        <f t="shared" si="25"/>
        <v>89.015603738317751</v>
      </c>
    </row>
    <row r="839" spans="1:13" ht="82.9" hidden="1" customHeight="1" x14ac:dyDescent="0.2">
      <c r="A839" s="32" t="s">
        <v>5</v>
      </c>
      <c r="B839" s="32"/>
      <c r="C839" s="32"/>
      <c r="D839" s="32"/>
      <c r="E839" s="32"/>
      <c r="F839" s="5">
        <v>909</v>
      </c>
      <c r="G839" s="6">
        <v>502</v>
      </c>
      <c r="H839" s="7" t="s">
        <v>21</v>
      </c>
      <c r="I839" s="8" t="s">
        <v>4</v>
      </c>
      <c r="J839" s="9">
        <v>535000</v>
      </c>
      <c r="K839" s="9">
        <v>476233.48</v>
      </c>
      <c r="L839" s="10">
        <f t="shared" si="26"/>
        <v>-58766.520000000019</v>
      </c>
      <c r="M839" s="11">
        <f t="shared" si="25"/>
        <v>89.015603738317751</v>
      </c>
    </row>
    <row r="840" spans="1:13" ht="14.45" hidden="1" customHeight="1" x14ac:dyDescent="0.2">
      <c r="A840" s="32" t="s">
        <v>101</v>
      </c>
      <c r="B840" s="32"/>
      <c r="C840" s="32"/>
      <c r="D840" s="32"/>
      <c r="E840" s="32"/>
      <c r="F840" s="5">
        <v>909</v>
      </c>
      <c r="G840" s="6">
        <v>503</v>
      </c>
      <c r="H840" s="7" t="s">
        <v>1</v>
      </c>
      <c r="I840" s="8">
        <v>0</v>
      </c>
      <c r="J840" s="9">
        <v>192507893.13</v>
      </c>
      <c r="K840" s="9">
        <v>181464520.19</v>
      </c>
      <c r="L840" s="10">
        <f t="shared" si="26"/>
        <v>-11043372.939999998</v>
      </c>
      <c r="M840" s="11">
        <f t="shared" si="25"/>
        <v>94.263418106943575</v>
      </c>
    </row>
    <row r="841" spans="1:13" ht="42" hidden="1" customHeight="1" x14ac:dyDescent="0.2">
      <c r="A841" s="32" t="s">
        <v>28</v>
      </c>
      <c r="B841" s="32"/>
      <c r="C841" s="32"/>
      <c r="D841" s="32"/>
      <c r="E841" s="32"/>
      <c r="F841" s="5">
        <v>909</v>
      </c>
      <c r="G841" s="6">
        <v>503</v>
      </c>
      <c r="H841" s="7" t="s">
        <v>27</v>
      </c>
      <c r="I841" s="8">
        <v>0</v>
      </c>
      <c r="J841" s="9">
        <v>135754820.36000001</v>
      </c>
      <c r="K841" s="9">
        <v>133727721.7</v>
      </c>
      <c r="L841" s="10">
        <f t="shared" si="26"/>
        <v>-2027098.6600000113</v>
      </c>
      <c r="M841" s="11">
        <f t="shared" si="25"/>
        <v>98.506794340985849</v>
      </c>
    </row>
    <row r="842" spans="1:13" ht="29.45" hidden="1" customHeight="1" x14ac:dyDescent="0.2">
      <c r="A842" s="32" t="s">
        <v>26</v>
      </c>
      <c r="B842" s="32"/>
      <c r="C842" s="32"/>
      <c r="D842" s="32"/>
      <c r="E842" s="32"/>
      <c r="F842" s="5">
        <v>909</v>
      </c>
      <c r="G842" s="6">
        <v>503</v>
      </c>
      <c r="H842" s="7" t="s">
        <v>25</v>
      </c>
      <c r="I842" s="8">
        <v>0</v>
      </c>
      <c r="J842" s="9">
        <v>135754820.36000001</v>
      </c>
      <c r="K842" s="9">
        <v>133727721.7</v>
      </c>
      <c r="L842" s="10">
        <f t="shared" si="26"/>
        <v>-2027098.6600000113</v>
      </c>
      <c r="M842" s="11">
        <f t="shared" si="25"/>
        <v>98.506794340985849</v>
      </c>
    </row>
    <row r="843" spans="1:13" ht="15" hidden="1" customHeight="1" x14ac:dyDescent="0.2">
      <c r="A843" s="32" t="s">
        <v>100</v>
      </c>
      <c r="B843" s="32"/>
      <c r="C843" s="32"/>
      <c r="D843" s="32"/>
      <c r="E843" s="32"/>
      <c r="F843" s="5">
        <v>909</v>
      </c>
      <c r="G843" s="6">
        <v>503</v>
      </c>
      <c r="H843" s="7" t="s">
        <v>99</v>
      </c>
      <c r="I843" s="8">
        <v>0</v>
      </c>
      <c r="J843" s="9">
        <v>135754820.36000001</v>
      </c>
      <c r="K843" s="9">
        <v>133727721.7</v>
      </c>
      <c r="L843" s="10">
        <f t="shared" si="26"/>
        <v>-2027098.6600000113</v>
      </c>
      <c r="M843" s="11">
        <f t="shared" si="25"/>
        <v>98.506794340985849</v>
      </c>
    </row>
    <row r="844" spans="1:13" ht="14.45" hidden="1" customHeight="1" x14ac:dyDescent="0.2">
      <c r="A844" s="32" t="s">
        <v>98</v>
      </c>
      <c r="B844" s="32"/>
      <c r="C844" s="32"/>
      <c r="D844" s="32"/>
      <c r="E844" s="32"/>
      <c r="F844" s="5">
        <v>909</v>
      </c>
      <c r="G844" s="6">
        <v>503</v>
      </c>
      <c r="H844" s="7" t="s">
        <v>97</v>
      </c>
      <c r="I844" s="8">
        <v>0</v>
      </c>
      <c r="J844" s="9">
        <v>16412965.810000001</v>
      </c>
      <c r="K844" s="9">
        <v>16357100.76</v>
      </c>
      <c r="L844" s="10">
        <f t="shared" si="26"/>
        <v>-55865.050000000745</v>
      </c>
      <c r="M844" s="11">
        <f t="shared" ref="M844:M907" si="27">K844/J844*100</f>
        <v>99.659628548266625</v>
      </c>
    </row>
    <row r="845" spans="1:13" ht="41.45" hidden="1" customHeight="1" x14ac:dyDescent="0.2">
      <c r="A845" s="32" t="s">
        <v>3</v>
      </c>
      <c r="B845" s="32"/>
      <c r="C845" s="32"/>
      <c r="D845" s="32"/>
      <c r="E845" s="32"/>
      <c r="F845" s="5">
        <v>909</v>
      </c>
      <c r="G845" s="6">
        <v>503</v>
      </c>
      <c r="H845" s="7" t="s">
        <v>97</v>
      </c>
      <c r="I845" s="8" t="s">
        <v>0</v>
      </c>
      <c r="J845" s="9">
        <v>16406483.85</v>
      </c>
      <c r="K845" s="9">
        <v>16350618.800000001</v>
      </c>
      <c r="L845" s="10">
        <f t="shared" si="26"/>
        <v>-55865.049999998882</v>
      </c>
      <c r="M845" s="11">
        <f t="shared" si="27"/>
        <v>99.659494072521824</v>
      </c>
    </row>
    <row r="846" spans="1:13" ht="15.6" hidden="1" customHeight="1" x14ac:dyDescent="0.2">
      <c r="A846" s="32" t="s">
        <v>32</v>
      </c>
      <c r="B846" s="32"/>
      <c r="C846" s="32"/>
      <c r="D846" s="32"/>
      <c r="E846" s="32"/>
      <c r="F846" s="5">
        <v>909</v>
      </c>
      <c r="G846" s="6">
        <v>503</v>
      </c>
      <c r="H846" s="7" t="s">
        <v>97</v>
      </c>
      <c r="I846" s="8" t="s">
        <v>30</v>
      </c>
      <c r="J846" s="9">
        <v>6481.96</v>
      </c>
      <c r="K846" s="9">
        <v>6481.96</v>
      </c>
      <c r="L846" s="10">
        <f t="shared" si="26"/>
        <v>0</v>
      </c>
      <c r="M846" s="11">
        <f t="shared" si="27"/>
        <v>100</v>
      </c>
    </row>
    <row r="847" spans="1:13" ht="15.6" hidden="1" customHeight="1" x14ac:dyDescent="0.2">
      <c r="A847" s="32" t="s">
        <v>96</v>
      </c>
      <c r="B847" s="32"/>
      <c r="C847" s="32"/>
      <c r="D847" s="32"/>
      <c r="E847" s="32"/>
      <c r="F847" s="5">
        <v>909</v>
      </c>
      <c r="G847" s="6">
        <v>503</v>
      </c>
      <c r="H847" s="7" t="s">
        <v>95</v>
      </c>
      <c r="I847" s="8">
        <v>0</v>
      </c>
      <c r="J847" s="9">
        <v>2610219.94</v>
      </c>
      <c r="K847" s="9">
        <v>2559939.94</v>
      </c>
      <c r="L847" s="10">
        <f t="shared" si="26"/>
        <v>-50280</v>
      </c>
      <c r="M847" s="11">
        <f t="shared" si="27"/>
        <v>98.073725542070605</v>
      </c>
    </row>
    <row r="848" spans="1:13" ht="42" hidden="1" customHeight="1" x14ac:dyDescent="0.2">
      <c r="A848" s="32" t="s">
        <v>3</v>
      </c>
      <c r="B848" s="32"/>
      <c r="C848" s="32"/>
      <c r="D848" s="32"/>
      <c r="E848" s="32"/>
      <c r="F848" s="5">
        <v>909</v>
      </c>
      <c r="G848" s="6">
        <v>503</v>
      </c>
      <c r="H848" s="7" t="s">
        <v>95</v>
      </c>
      <c r="I848" s="8" t="s">
        <v>0</v>
      </c>
      <c r="J848" s="9">
        <v>2610219.94</v>
      </c>
      <c r="K848" s="9">
        <v>2559939.94</v>
      </c>
      <c r="L848" s="10">
        <f t="shared" si="26"/>
        <v>-50280</v>
      </c>
      <c r="M848" s="11">
        <f t="shared" si="27"/>
        <v>98.073725542070605</v>
      </c>
    </row>
    <row r="849" spans="1:13" ht="29.45" hidden="1" customHeight="1" x14ac:dyDescent="0.2">
      <c r="A849" s="32" t="s">
        <v>94</v>
      </c>
      <c r="B849" s="32"/>
      <c r="C849" s="32"/>
      <c r="D849" s="32"/>
      <c r="E849" s="32"/>
      <c r="F849" s="5">
        <v>909</v>
      </c>
      <c r="G849" s="6">
        <v>503</v>
      </c>
      <c r="H849" s="7" t="s">
        <v>93</v>
      </c>
      <c r="I849" s="8">
        <v>0</v>
      </c>
      <c r="J849" s="9">
        <v>2639828.25</v>
      </c>
      <c r="K849" s="9">
        <v>2503827.46</v>
      </c>
      <c r="L849" s="10">
        <f t="shared" si="26"/>
        <v>-136000.79000000004</v>
      </c>
      <c r="M849" s="11">
        <f t="shared" si="27"/>
        <v>94.8481197593063</v>
      </c>
    </row>
    <row r="850" spans="1:13" ht="42" hidden="1" customHeight="1" x14ac:dyDescent="0.2">
      <c r="A850" s="32" t="s">
        <v>3</v>
      </c>
      <c r="B850" s="32"/>
      <c r="C850" s="32"/>
      <c r="D850" s="32"/>
      <c r="E850" s="32"/>
      <c r="F850" s="5">
        <v>909</v>
      </c>
      <c r="G850" s="6">
        <v>503</v>
      </c>
      <c r="H850" s="7" t="s">
        <v>93</v>
      </c>
      <c r="I850" s="8" t="s">
        <v>0</v>
      </c>
      <c r="J850" s="9">
        <v>2639828.25</v>
      </c>
      <c r="K850" s="9">
        <v>2503827.46</v>
      </c>
      <c r="L850" s="10">
        <f t="shared" si="26"/>
        <v>-136000.79000000004</v>
      </c>
      <c r="M850" s="11">
        <f t="shared" si="27"/>
        <v>94.8481197593063</v>
      </c>
    </row>
    <row r="851" spans="1:13" ht="28.15" hidden="1" customHeight="1" x14ac:dyDescent="0.2">
      <c r="A851" s="32" t="s">
        <v>37</v>
      </c>
      <c r="B851" s="32"/>
      <c r="C851" s="32"/>
      <c r="D851" s="32"/>
      <c r="E851" s="32"/>
      <c r="F851" s="5">
        <v>909</v>
      </c>
      <c r="G851" s="6">
        <v>503</v>
      </c>
      <c r="H851" s="7" t="s">
        <v>92</v>
      </c>
      <c r="I851" s="8">
        <v>0</v>
      </c>
      <c r="J851" s="9">
        <v>102453870.66</v>
      </c>
      <c r="K851" s="9">
        <v>101471468.5</v>
      </c>
      <c r="L851" s="10">
        <f t="shared" si="26"/>
        <v>-982402.15999999642</v>
      </c>
      <c r="M851" s="11">
        <f t="shared" si="27"/>
        <v>99.041127334993362</v>
      </c>
    </row>
    <row r="852" spans="1:13" ht="42" hidden="1" customHeight="1" x14ac:dyDescent="0.2">
      <c r="A852" s="32" t="s">
        <v>3</v>
      </c>
      <c r="B852" s="32"/>
      <c r="C852" s="32"/>
      <c r="D852" s="32"/>
      <c r="E852" s="32"/>
      <c r="F852" s="5">
        <v>909</v>
      </c>
      <c r="G852" s="6">
        <v>503</v>
      </c>
      <c r="H852" s="7" t="s">
        <v>92</v>
      </c>
      <c r="I852" s="8" t="s">
        <v>0</v>
      </c>
      <c r="J852" s="9">
        <v>102420972.16</v>
      </c>
      <c r="K852" s="9">
        <v>101471468.5</v>
      </c>
      <c r="L852" s="10">
        <f t="shared" si="26"/>
        <v>-949503.65999999642</v>
      </c>
      <c r="M852" s="11">
        <f t="shared" si="27"/>
        <v>99.072940199672487</v>
      </c>
    </row>
    <row r="853" spans="1:13" ht="29.45" hidden="1" customHeight="1" x14ac:dyDescent="0.2">
      <c r="A853" s="32" t="s">
        <v>48</v>
      </c>
      <c r="B853" s="32"/>
      <c r="C853" s="32"/>
      <c r="D853" s="32"/>
      <c r="E853" s="32"/>
      <c r="F853" s="5">
        <v>909</v>
      </c>
      <c r="G853" s="6">
        <v>503</v>
      </c>
      <c r="H853" s="7" t="s">
        <v>92</v>
      </c>
      <c r="I853" s="8" t="s">
        <v>47</v>
      </c>
      <c r="J853" s="9">
        <v>32898.5</v>
      </c>
      <c r="K853" s="9">
        <v>0</v>
      </c>
      <c r="L853" s="10">
        <f t="shared" si="26"/>
        <v>-32898.5</v>
      </c>
      <c r="M853" s="11">
        <f t="shared" si="27"/>
        <v>0</v>
      </c>
    </row>
    <row r="854" spans="1:13" ht="28.15" hidden="1" customHeight="1" x14ac:dyDescent="0.2">
      <c r="A854" s="32" t="s">
        <v>91</v>
      </c>
      <c r="B854" s="32"/>
      <c r="C854" s="32"/>
      <c r="D854" s="32"/>
      <c r="E854" s="32"/>
      <c r="F854" s="5">
        <v>909</v>
      </c>
      <c r="G854" s="6">
        <v>503</v>
      </c>
      <c r="H854" s="7" t="s">
        <v>90</v>
      </c>
      <c r="I854" s="8">
        <v>0</v>
      </c>
      <c r="J854" s="9">
        <v>7279952.7000000002</v>
      </c>
      <c r="K854" s="9">
        <v>7112980.3099999996</v>
      </c>
      <c r="L854" s="10">
        <f t="shared" si="26"/>
        <v>-166972.3900000006</v>
      </c>
      <c r="M854" s="11">
        <f t="shared" si="27"/>
        <v>97.706408312240811</v>
      </c>
    </row>
    <row r="855" spans="1:13" ht="41.45" hidden="1" customHeight="1" x14ac:dyDescent="0.2">
      <c r="A855" s="32" t="s">
        <v>3</v>
      </c>
      <c r="B855" s="32"/>
      <c r="C855" s="32"/>
      <c r="D855" s="32"/>
      <c r="E855" s="32"/>
      <c r="F855" s="5">
        <v>909</v>
      </c>
      <c r="G855" s="6">
        <v>503</v>
      </c>
      <c r="H855" s="7" t="s">
        <v>90</v>
      </c>
      <c r="I855" s="8" t="s">
        <v>0</v>
      </c>
      <c r="J855" s="9">
        <v>7279952.7000000002</v>
      </c>
      <c r="K855" s="9">
        <v>7112980.3099999996</v>
      </c>
      <c r="L855" s="10">
        <f t="shared" si="26"/>
        <v>-166972.3900000006</v>
      </c>
      <c r="M855" s="11">
        <f t="shared" si="27"/>
        <v>97.706408312240811</v>
      </c>
    </row>
    <row r="856" spans="1:13" ht="42" hidden="1" customHeight="1" x14ac:dyDescent="0.2">
      <c r="A856" s="32" t="s">
        <v>89</v>
      </c>
      <c r="B856" s="32"/>
      <c r="C856" s="32"/>
      <c r="D856" s="32"/>
      <c r="E856" s="32"/>
      <c r="F856" s="5">
        <v>909</v>
      </c>
      <c r="G856" s="6">
        <v>503</v>
      </c>
      <c r="H856" s="7" t="s">
        <v>88</v>
      </c>
      <c r="I856" s="8">
        <v>0</v>
      </c>
      <c r="J856" s="9">
        <v>2158013</v>
      </c>
      <c r="K856" s="9">
        <v>1544747.53</v>
      </c>
      <c r="L856" s="10">
        <f t="shared" si="26"/>
        <v>-613265.47</v>
      </c>
      <c r="M856" s="11">
        <f t="shared" si="27"/>
        <v>71.581938106953018</v>
      </c>
    </row>
    <row r="857" spans="1:13" ht="42.6" hidden="1" customHeight="1" x14ac:dyDescent="0.2">
      <c r="A857" s="32" t="s">
        <v>3</v>
      </c>
      <c r="B857" s="32"/>
      <c r="C857" s="32"/>
      <c r="D857" s="32"/>
      <c r="E857" s="32"/>
      <c r="F857" s="5">
        <v>909</v>
      </c>
      <c r="G857" s="6">
        <v>503</v>
      </c>
      <c r="H857" s="7" t="s">
        <v>88</v>
      </c>
      <c r="I857" s="8" t="s">
        <v>0</v>
      </c>
      <c r="J857" s="9">
        <v>2158013</v>
      </c>
      <c r="K857" s="9">
        <v>1544747.53</v>
      </c>
      <c r="L857" s="10">
        <f t="shared" si="26"/>
        <v>-613265.47</v>
      </c>
      <c r="M857" s="11">
        <f t="shared" si="27"/>
        <v>71.581938106953018</v>
      </c>
    </row>
    <row r="858" spans="1:13" ht="28.15" hidden="1" customHeight="1" x14ac:dyDescent="0.2">
      <c r="A858" s="32" t="s">
        <v>87</v>
      </c>
      <c r="B858" s="32"/>
      <c r="C858" s="32"/>
      <c r="D858" s="32"/>
      <c r="E858" s="32"/>
      <c r="F858" s="5">
        <v>909</v>
      </c>
      <c r="G858" s="6">
        <v>503</v>
      </c>
      <c r="H858" s="7" t="s">
        <v>86</v>
      </c>
      <c r="I858" s="8">
        <v>0</v>
      </c>
      <c r="J858" s="9">
        <v>2199970</v>
      </c>
      <c r="K858" s="9">
        <v>2177657.2000000002</v>
      </c>
      <c r="L858" s="10">
        <f t="shared" si="26"/>
        <v>-22312.799999999814</v>
      </c>
      <c r="M858" s="11">
        <f t="shared" si="27"/>
        <v>98.985767987745305</v>
      </c>
    </row>
    <row r="859" spans="1:13" ht="41.45" hidden="1" customHeight="1" x14ac:dyDescent="0.2">
      <c r="A859" s="32" t="s">
        <v>3</v>
      </c>
      <c r="B859" s="32"/>
      <c r="C859" s="32"/>
      <c r="D859" s="32"/>
      <c r="E859" s="32"/>
      <c r="F859" s="5">
        <v>909</v>
      </c>
      <c r="G859" s="6">
        <v>503</v>
      </c>
      <c r="H859" s="7" t="s">
        <v>86</v>
      </c>
      <c r="I859" s="8" t="s">
        <v>0</v>
      </c>
      <c r="J859" s="9">
        <v>2199970</v>
      </c>
      <c r="K859" s="9">
        <v>2177657.2000000002</v>
      </c>
      <c r="L859" s="10">
        <f t="shared" si="26"/>
        <v>-22312.799999999814</v>
      </c>
      <c r="M859" s="11">
        <f t="shared" si="27"/>
        <v>98.985767987745305</v>
      </c>
    </row>
    <row r="860" spans="1:13" ht="55.9" hidden="1" customHeight="1" x14ac:dyDescent="0.2">
      <c r="A860" s="32" t="s">
        <v>85</v>
      </c>
      <c r="B860" s="32"/>
      <c r="C860" s="32"/>
      <c r="D860" s="32"/>
      <c r="E860" s="32"/>
      <c r="F860" s="5">
        <v>909</v>
      </c>
      <c r="G860" s="6">
        <v>503</v>
      </c>
      <c r="H860" s="7" t="s">
        <v>84</v>
      </c>
      <c r="I860" s="8">
        <v>0</v>
      </c>
      <c r="J860" s="9">
        <v>54443772.770000003</v>
      </c>
      <c r="K860" s="9">
        <v>45442498.490000002</v>
      </c>
      <c r="L860" s="10">
        <f t="shared" si="26"/>
        <v>-9001274.2800000012</v>
      </c>
      <c r="M860" s="11">
        <f t="shared" si="27"/>
        <v>83.466843273286244</v>
      </c>
    </row>
    <row r="861" spans="1:13" ht="28.15" hidden="1" customHeight="1" x14ac:dyDescent="0.2">
      <c r="A861" s="32" t="s">
        <v>83</v>
      </c>
      <c r="B861" s="32"/>
      <c r="C861" s="32"/>
      <c r="D861" s="32"/>
      <c r="E861" s="32"/>
      <c r="F861" s="5">
        <v>909</v>
      </c>
      <c r="G861" s="6">
        <v>503</v>
      </c>
      <c r="H861" s="7" t="s">
        <v>82</v>
      </c>
      <c r="I861" s="8">
        <v>0</v>
      </c>
      <c r="J861" s="9">
        <v>3260000</v>
      </c>
      <c r="K861" s="9">
        <v>1400000</v>
      </c>
      <c r="L861" s="10">
        <f t="shared" si="26"/>
        <v>-1860000</v>
      </c>
      <c r="M861" s="11">
        <f t="shared" si="27"/>
        <v>42.944785276073624</v>
      </c>
    </row>
    <row r="862" spans="1:13" ht="28.9" hidden="1" customHeight="1" x14ac:dyDescent="0.2">
      <c r="A862" s="32" t="s">
        <v>76</v>
      </c>
      <c r="B862" s="32"/>
      <c r="C862" s="32"/>
      <c r="D862" s="32"/>
      <c r="E862" s="32"/>
      <c r="F862" s="5">
        <v>909</v>
      </c>
      <c r="G862" s="6">
        <v>503</v>
      </c>
      <c r="H862" s="7" t="s">
        <v>81</v>
      </c>
      <c r="I862" s="8">
        <v>0</v>
      </c>
      <c r="J862" s="9">
        <v>3260000</v>
      </c>
      <c r="K862" s="9">
        <v>1400000</v>
      </c>
      <c r="L862" s="10">
        <f t="shared" si="26"/>
        <v>-1860000</v>
      </c>
      <c r="M862" s="11">
        <f t="shared" si="27"/>
        <v>42.944785276073624</v>
      </c>
    </row>
    <row r="863" spans="1:13" ht="42.6" hidden="1" customHeight="1" x14ac:dyDescent="0.2">
      <c r="A863" s="32" t="s">
        <v>3</v>
      </c>
      <c r="B863" s="32"/>
      <c r="C863" s="32"/>
      <c r="D863" s="32"/>
      <c r="E863" s="32"/>
      <c r="F863" s="5">
        <v>909</v>
      </c>
      <c r="G863" s="6">
        <v>503</v>
      </c>
      <c r="H863" s="7" t="s">
        <v>81</v>
      </c>
      <c r="I863" s="8" t="s">
        <v>0</v>
      </c>
      <c r="J863" s="9">
        <v>3260000</v>
      </c>
      <c r="K863" s="9">
        <v>1400000</v>
      </c>
      <c r="L863" s="10">
        <f t="shared" si="26"/>
        <v>-1860000</v>
      </c>
      <c r="M863" s="11">
        <f t="shared" si="27"/>
        <v>42.944785276073624</v>
      </c>
    </row>
    <row r="864" spans="1:13" ht="28.9" hidden="1" customHeight="1" x14ac:dyDescent="0.2">
      <c r="A864" s="32" t="s">
        <v>80</v>
      </c>
      <c r="B864" s="32"/>
      <c r="C864" s="32"/>
      <c r="D864" s="32"/>
      <c r="E864" s="32"/>
      <c r="F864" s="5">
        <v>909</v>
      </c>
      <c r="G864" s="6">
        <v>503</v>
      </c>
      <c r="H864" s="7" t="s">
        <v>79</v>
      </c>
      <c r="I864" s="8">
        <v>0</v>
      </c>
      <c r="J864" s="9">
        <v>51183772.770000003</v>
      </c>
      <c r="K864" s="9">
        <v>44042498.490000002</v>
      </c>
      <c r="L864" s="10">
        <f t="shared" ref="L864:L925" si="28">K864-J864</f>
        <v>-7141274.2800000012</v>
      </c>
      <c r="M864" s="11">
        <f t="shared" si="27"/>
        <v>86.047776680921672</v>
      </c>
    </row>
    <row r="865" spans="1:13" ht="69" hidden="1" customHeight="1" x14ac:dyDescent="0.2">
      <c r="A865" s="32" t="s">
        <v>78</v>
      </c>
      <c r="B865" s="32"/>
      <c r="C865" s="32"/>
      <c r="D865" s="32"/>
      <c r="E865" s="32"/>
      <c r="F865" s="5">
        <v>909</v>
      </c>
      <c r="G865" s="6">
        <v>503</v>
      </c>
      <c r="H865" s="7" t="s">
        <v>77</v>
      </c>
      <c r="I865" s="8">
        <v>0</v>
      </c>
      <c r="J865" s="9">
        <v>12341274.279999999</v>
      </c>
      <c r="K865" s="9">
        <v>5200000</v>
      </c>
      <c r="L865" s="10">
        <f t="shared" si="28"/>
        <v>-7141274.2799999993</v>
      </c>
      <c r="M865" s="11">
        <f t="shared" si="27"/>
        <v>42.135033076989522</v>
      </c>
    </row>
    <row r="866" spans="1:13" ht="42" hidden="1" customHeight="1" x14ac:dyDescent="0.2">
      <c r="A866" s="32" t="s">
        <v>3</v>
      </c>
      <c r="B866" s="32"/>
      <c r="C866" s="32"/>
      <c r="D866" s="32"/>
      <c r="E866" s="32"/>
      <c r="F866" s="5">
        <v>909</v>
      </c>
      <c r="G866" s="6">
        <v>503</v>
      </c>
      <c r="H866" s="7" t="s">
        <v>77</v>
      </c>
      <c r="I866" s="8" t="s">
        <v>0</v>
      </c>
      <c r="J866" s="9">
        <v>12341274.279999999</v>
      </c>
      <c r="K866" s="9">
        <v>5200000</v>
      </c>
      <c r="L866" s="10">
        <f t="shared" si="28"/>
        <v>-7141274.2799999993</v>
      </c>
      <c r="M866" s="11">
        <f t="shared" si="27"/>
        <v>42.135033076989522</v>
      </c>
    </row>
    <row r="867" spans="1:13" ht="27.6" hidden="1" customHeight="1" x14ac:dyDescent="0.2">
      <c r="A867" s="32" t="s">
        <v>76</v>
      </c>
      <c r="B867" s="32"/>
      <c r="C867" s="32"/>
      <c r="D867" s="32"/>
      <c r="E867" s="32"/>
      <c r="F867" s="5">
        <v>909</v>
      </c>
      <c r="G867" s="6">
        <v>503</v>
      </c>
      <c r="H867" s="7" t="s">
        <v>75</v>
      </c>
      <c r="I867" s="8">
        <v>0</v>
      </c>
      <c r="J867" s="9">
        <v>38842498.490000002</v>
      </c>
      <c r="K867" s="9">
        <v>38842498.490000002</v>
      </c>
      <c r="L867" s="10">
        <f t="shared" si="28"/>
        <v>0</v>
      </c>
      <c r="M867" s="11">
        <f t="shared" si="27"/>
        <v>100</v>
      </c>
    </row>
    <row r="868" spans="1:13" ht="42.6" hidden="1" customHeight="1" x14ac:dyDescent="0.2">
      <c r="A868" s="32" t="s">
        <v>3</v>
      </c>
      <c r="B868" s="32"/>
      <c r="C868" s="32"/>
      <c r="D868" s="32"/>
      <c r="E868" s="32"/>
      <c r="F868" s="5">
        <v>909</v>
      </c>
      <c r="G868" s="6">
        <v>503</v>
      </c>
      <c r="H868" s="7" t="s">
        <v>75</v>
      </c>
      <c r="I868" s="8" t="s">
        <v>0</v>
      </c>
      <c r="J868" s="9">
        <v>12904869.199999999</v>
      </c>
      <c r="K868" s="9">
        <v>12904869.199999999</v>
      </c>
      <c r="L868" s="10">
        <f t="shared" si="28"/>
        <v>0</v>
      </c>
      <c r="M868" s="11">
        <f t="shared" si="27"/>
        <v>100</v>
      </c>
    </row>
    <row r="869" spans="1:13" ht="15.6" hidden="1" customHeight="1" x14ac:dyDescent="0.2">
      <c r="A869" s="32" t="s">
        <v>32</v>
      </c>
      <c r="B869" s="32"/>
      <c r="C869" s="32"/>
      <c r="D869" s="32"/>
      <c r="E869" s="32"/>
      <c r="F869" s="5">
        <v>909</v>
      </c>
      <c r="G869" s="6">
        <v>503</v>
      </c>
      <c r="H869" s="7" t="s">
        <v>75</v>
      </c>
      <c r="I869" s="8" t="s">
        <v>30</v>
      </c>
      <c r="J869" s="9">
        <v>25937629.289999999</v>
      </c>
      <c r="K869" s="9">
        <v>25937629.289999999</v>
      </c>
      <c r="L869" s="10">
        <f t="shared" si="28"/>
        <v>0</v>
      </c>
      <c r="M869" s="11">
        <f t="shared" si="27"/>
        <v>100</v>
      </c>
    </row>
    <row r="870" spans="1:13" ht="15.6" hidden="1" customHeight="1" x14ac:dyDescent="0.2">
      <c r="A870" s="32" t="s">
        <v>14</v>
      </c>
      <c r="B870" s="32"/>
      <c r="C870" s="32"/>
      <c r="D870" s="32"/>
      <c r="E870" s="32"/>
      <c r="F870" s="5">
        <v>909</v>
      </c>
      <c r="G870" s="6">
        <v>503</v>
      </c>
      <c r="H870" s="7" t="s">
        <v>13</v>
      </c>
      <c r="I870" s="8">
        <v>0</v>
      </c>
      <c r="J870" s="9">
        <v>2309300</v>
      </c>
      <c r="K870" s="9">
        <v>2294300</v>
      </c>
      <c r="L870" s="10">
        <f t="shared" si="28"/>
        <v>-15000</v>
      </c>
      <c r="M870" s="11">
        <f t="shared" si="27"/>
        <v>99.350452518079067</v>
      </c>
    </row>
    <row r="871" spans="1:13" ht="28.15" hidden="1" customHeight="1" x14ac:dyDescent="0.2">
      <c r="A871" s="32" t="s">
        <v>35</v>
      </c>
      <c r="B871" s="32"/>
      <c r="C871" s="32"/>
      <c r="D871" s="32"/>
      <c r="E871" s="32"/>
      <c r="F871" s="5">
        <v>909</v>
      </c>
      <c r="G871" s="6">
        <v>503</v>
      </c>
      <c r="H871" s="7" t="s">
        <v>34</v>
      </c>
      <c r="I871" s="8">
        <v>0</v>
      </c>
      <c r="J871" s="9">
        <v>345000</v>
      </c>
      <c r="K871" s="9">
        <v>330000</v>
      </c>
      <c r="L871" s="10">
        <f t="shared" si="28"/>
        <v>-15000</v>
      </c>
      <c r="M871" s="11">
        <f t="shared" si="27"/>
        <v>95.652173913043484</v>
      </c>
    </row>
    <row r="872" spans="1:13" ht="15.6" hidden="1" customHeight="1" x14ac:dyDescent="0.2">
      <c r="A872" s="32" t="s">
        <v>33</v>
      </c>
      <c r="B872" s="32"/>
      <c r="C872" s="32"/>
      <c r="D872" s="32"/>
      <c r="E872" s="32"/>
      <c r="F872" s="5">
        <v>909</v>
      </c>
      <c r="G872" s="6">
        <v>503</v>
      </c>
      <c r="H872" s="7" t="s">
        <v>31</v>
      </c>
      <c r="I872" s="8">
        <v>0</v>
      </c>
      <c r="J872" s="9">
        <v>345000</v>
      </c>
      <c r="K872" s="9">
        <v>330000</v>
      </c>
      <c r="L872" s="10">
        <f t="shared" si="28"/>
        <v>-15000</v>
      </c>
      <c r="M872" s="11">
        <f t="shared" si="27"/>
        <v>95.652173913043484</v>
      </c>
    </row>
    <row r="873" spans="1:13" ht="15.6" hidden="1" customHeight="1" x14ac:dyDescent="0.2">
      <c r="A873" s="32" t="s">
        <v>32</v>
      </c>
      <c r="B873" s="32"/>
      <c r="C873" s="32"/>
      <c r="D873" s="32"/>
      <c r="E873" s="32"/>
      <c r="F873" s="5">
        <v>909</v>
      </c>
      <c r="G873" s="6">
        <v>503</v>
      </c>
      <c r="H873" s="7" t="s">
        <v>31</v>
      </c>
      <c r="I873" s="8" t="s">
        <v>30</v>
      </c>
      <c r="J873" s="9">
        <v>345000</v>
      </c>
      <c r="K873" s="9">
        <v>330000</v>
      </c>
      <c r="L873" s="10">
        <f t="shared" si="28"/>
        <v>-15000</v>
      </c>
      <c r="M873" s="11">
        <f t="shared" si="27"/>
        <v>95.652173913043484</v>
      </c>
    </row>
    <row r="874" spans="1:13" ht="29.45" hidden="1" customHeight="1" x14ac:dyDescent="0.2">
      <c r="A874" s="32" t="s">
        <v>74</v>
      </c>
      <c r="B874" s="32"/>
      <c r="C874" s="32"/>
      <c r="D874" s="32"/>
      <c r="E874" s="32"/>
      <c r="F874" s="5">
        <v>909</v>
      </c>
      <c r="G874" s="6">
        <v>503</v>
      </c>
      <c r="H874" s="7" t="s">
        <v>73</v>
      </c>
      <c r="I874" s="8">
        <v>0</v>
      </c>
      <c r="J874" s="9">
        <v>1964300</v>
      </c>
      <c r="K874" s="9">
        <v>1964300</v>
      </c>
      <c r="L874" s="10">
        <f t="shared" si="28"/>
        <v>0</v>
      </c>
      <c r="M874" s="11">
        <f t="shared" si="27"/>
        <v>100</v>
      </c>
    </row>
    <row r="875" spans="1:13" ht="82.9" hidden="1" customHeight="1" x14ac:dyDescent="0.2">
      <c r="A875" s="32" t="s">
        <v>72</v>
      </c>
      <c r="B875" s="32"/>
      <c r="C875" s="32"/>
      <c r="D875" s="32"/>
      <c r="E875" s="32"/>
      <c r="F875" s="5">
        <v>909</v>
      </c>
      <c r="G875" s="6">
        <v>503</v>
      </c>
      <c r="H875" s="7" t="s">
        <v>71</v>
      </c>
      <c r="I875" s="8">
        <v>0</v>
      </c>
      <c r="J875" s="9">
        <v>1964300</v>
      </c>
      <c r="K875" s="9">
        <v>1964300</v>
      </c>
      <c r="L875" s="10">
        <f t="shared" si="28"/>
        <v>0</v>
      </c>
      <c r="M875" s="11">
        <f t="shared" si="27"/>
        <v>100</v>
      </c>
    </row>
    <row r="876" spans="1:13" ht="42" hidden="1" customHeight="1" x14ac:dyDescent="0.2">
      <c r="A876" s="32" t="s">
        <v>3</v>
      </c>
      <c r="B876" s="32"/>
      <c r="C876" s="32"/>
      <c r="D876" s="32"/>
      <c r="E876" s="32"/>
      <c r="F876" s="5">
        <v>909</v>
      </c>
      <c r="G876" s="6">
        <v>503</v>
      </c>
      <c r="H876" s="7" t="s">
        <v>71</v>
      </c>
      <c r="I876" s="8" t="s">
        <v>0</v>
      </c>
      <c r="J876" s="9">
        <v>1964300</v>
      </c>
      <c r="K876" s="9">
        <v>1964300</v>
      </c>
      <c r="L876" s="10">
        <f t="shared" si="28"/>
        <v>0</v>
      </c>
      <c r="M876" s="11">
        <f t="shared" si="27"/>
        <v>100</v>
      </c>
    </row>
    <row r="877" spans="1:13" ht="29.45" hidden="1" customHeight="1" x14ac:dyDescent="0.2">
      <c r="A877" s="32" t="s">
        <v>70</v>
      </c>
      <c r="B877" s="32"/>
      <c r="C877" s="32"/>
      <c r="D877" s="32"/>
      <c r="E877" s="32"/>
      <c r="F877" s="5">
        <v>909</v>
      </c>
      <c r="G877" s="6">
        <v>505</v>
      </c>
      <c r="H877" s="7" t="s">
        <v>1</v>
      </c>
      <c r="I877" s="8">
        <v>0</v>
      </c>
      <c r="J877" s="9">
        <v>72502622.060000002</v>
      </c>
      <c r="K877" s="9">
        <v>63358376.119999997</v>
      </c>
      <c r="L877" s="10">
        <f t="shared" si="28"/>
        <v>-9144245.9400000051</v>
      </c>
      <c r="M877" s="11">
        <f t="shared" si="27"/>
        <v>87.387703119988373</v>
      </c>
    </row>
    <row r="878" spans="1:13" ht="42.6" hidden="1" customHeight="1" x14ac:dyDescent="0.2">
      <c r="A878" s="32" t="s">
        <v>28</v>
      </c>
      <c r="B878" s="32"/>
      <c r="C878" s="32"/>
      <c r="D878" s="32"/>
      <c r="E878" s="32"/>
      <c r="F878" s="5">
        <v>909</v>
      </c>
      <c r="G878" s="6">
        <v>505</v>
      </c>
      <c r="H878" s="7" t="s">
        <v>27</v>
      </c>
      <c r="I878" s="8">
        <v>0</v>
      </c>
      <c r="J878" s="9">
        <v>19716072.48</v>
      </c>
      <c r="K878" s="9">
        <v>16791860.969999999</v>
      </c>
      <c r="L878" s="10">
        <f t="shared" si="28"/>
        <v>-2924211.5100000016</v>
      </c>
      <c r="M878" s="11">
        <f t="shared" si="27"/>
        <v>85.168387299416125</v>
      </c>
    </row>
    <row r="879" spans="1:13" ht="28.15" hidden="1" customHeight="1" x14ac:dyDescent="0.2">
      <c r="A879" s="32" t="s">
        <v>26</v>
      </c>
      <c r="B879" s="32"/>
      <c r="C879" s="32"/>
      <c r="D879" s="32"/>
      <c r="E879" s="32"/>
      <c r="F879" s="5">
        <v>909</v>
      </c>
      <c r="G879" s="6">
        <v>505</v>
      </c>
      <c r="H879" s="7" t="s">
        <v>25</v>
      </c>
      <c r="I879" s="8">
        <v>0</v>
      </c>
      <c r="J879" s="9">
        <v>19716072.48</v>
      </c>
      <c r="K879" s="9">
        <v>16791860.969999999</v>
      </c>
      <c r="L879" s="10">
        <f t="shared" si="28"/>
        <v>-2924211.5100000016</v>
      </c>
      <c r="M879" s="11">
        <f t="shared" si="27"/>
        <v>85.168387299416125</v>
      </c>
    </row>
    <row r="880" spans="1:13" ht="16.899999999999999" hidden="1" customHeight="1" x14ac:dyDescent="0.2">
      <c r="A880" s="32" t="s">
        <v>69</v>
      </c>
      <c r="B880" s="32"/>
      <c r="C880" s="32"/>
      <c r="D880" s="32"/>
      <c r="E880" s="32"/>
      <c r="F880" s="5">
        <v>909</v>
      </c>
      <c r="G880" s="6">
        <v>505</v>
      </c>
      <c r="H880" s="7" t="s">
        <v>68</v>
      </c>
      <c r="I880" s="8">
        <v>0</v>
      </c>
      <c r="J880" s="9">
        <v>5484929.2400000002</v>
      </c>
      <c r="K880" s="9">
        <v>4096408.45</v>
      </c>
      <c r="L880" s="10">
        <f t="shared" si="28"/>
        <v>-1388520.79</v>
      </c>
      <c r="M880" s="11">
        <f t="shared" si="27"/>
        <v>74.684800309292598</v>
      </c>
    </row>
    <row r="881" spans="1:13" ht="69.599999999999994" hidden="1" customHeight="1" x14ac:dyDescent="0.2">
      <c r="A881" s="32" t="s">
        <v>67</v>
      </c>
      <c r="B881" s="32"/>
      <c r="C881" s="32"/>
      <c r="D881" s="32"/>
      <c r="E881" s="32"/>
      <c r="F881" s="5">
        <v>909</v>
      </c>
      <c r="G881" s="6">
        <v>505</v>
      </c>
      <c r="H881" s="7" t="s">
        <v>66</v>
      </c>
      <c r="I881" s="8">
        <v>0</v>
      </c>
      <c r="J881" s="9">
        <v>5484929.2400000002</v>
      </c>
      <c r="K881" s="9">
        <v>4096408.45</v>
      </c>
      <c r="L881" s="10">
        <f t="shared" si="28"/>
        <v>-1388520.79</v>
      </c>
      <c r="M881" s="11">
        <f t="shared" si="27"/>
        <v>74.684800309292598</v>
      </c>
    </row>
    <row r="882" spans="1:13" ht="42" hidden="1" customHeight="1" x14ac:dyDescent="0.2">
      <c r="A882" s="32" t="s">
        <v>3</v>
      </c>
      <c r="B882" s="32"/>
      <c r="C882" s="32"/>
      <c r="D882" s="32"/>
      <c r="E882" s="32"/>
      <c r="F882" s="5">
        <v>909</v>
      </c>
      <c r="G882" s="6">
        <v>505</v>
      </c>
      <c r="H882" s="7" t="s">
        <v>66</v>
      </c>
      <c r="I882" s="8" t="s">
        <v>0</v>
      </c>
      <c r="J882" s="9">
        <v>5484929.2400000002</v>
      </c>
      <c r="K882" s="9">
        <v>4096408.45</v>
      </c>
      <c r="L882" s="10">
        <f t="shared" si="28"/>
        <v>-1388520.79</v>
      </c>
      <c r="M882" s="11">
        <f t="shared" si="27"/>
        <v>74.684800309292598</v>
      </c>
    </row>
    <row r="883" spans="1:13" ht="28.15" hidden="1" customHeight="1" x14ac:dyDescent="0.2">
      <c r="A883" s="32" t="s">
        <v>24</v>
      </c>
      <c r="B883" s="32"/>
      <c r="C883" s="32"/>
      <c r="D883" s="32"/>
      <c r="E883" s="32"/>
      <c r="F883" s="5">
        <v>909</v>
      </c>
      <c r="G883" s="6">
        <v>505</v>
      </c>
      <c r="H883" s="7" t="s">
        <v>23</v>
      </c>
      <c r="I883" s="8">
        <v>0</v>
      </c>
      <c r="J883" s="9">
        <v>14231143.24</v>
      </c>
      <c r="K883" s="9">
        <v>12695452.52</v>
      </c>
      <c r="L883" s="10">
        <f t="shared" si="28"/>
        <v>-1535690.7200000007</v>
      </c>
      <c r="M883" s="11">
        <f t="shared" si="27"/>
        <v>89.208943413038128</v>
      </c>
    </row>
    <row r="884" spans="1:13" ht="28.15" hidden="1" customHeight="1" x14ac:dyDescent="0.2">
      <c r="A884" s="32" t="s">
        <v>22</v>
      </c>
      <c r="B884" s="32"/>
      <c r="C884" s="32"/>
      <c r="D884" s="32"/>
      <c r="E884" s="32"/>
      <c r="F884" s="5">
        <v>909</v>
      </c>
      <c r="G884" s="6">
        <v>505</v>
      </c>
      <c r="H884" s="7" t="s">
        <v>21</v>
      </c>
      <c r="I884" s="8">
        <v>0</v>
      </c>
      <c r="J884" s="9">
        <v>11415617.24</v>
      </c>
      <c r="K884" s="9">
        <v>9879926.5199999996</v>
      </c>
      <c r="L884" s="10">
        <f t="shared" si="28"/>
        <v>-1535690.7200000007</v>
      </c>
      <c r="M884" s="11">
        <f t="shared" si="27"/>
        <v>86.547457857828448</v>
      </c>
    </row>
    <row r="885" spans="1:13" ht="83.45" hidden="1" customHeight="1" x14ac:dyDescent="0.2">
      <c r="A885" s="32" t="s">
        <v>5</v>
      </c>
      <c r="B885" s="32"/>
      <c r="C885" s="32"/>
      <c r="D885" s="32"/>
      <c r="E885" s="32"/>
      <c r="F885" s="5">
        <v>909</v>
      </c>
      <c r="G885" s="6">
        <v>505</v>
      </c>
      <c r="H885" s="7" t="s">
        <v>21</v>
      </c>
      <c r="I885" s="8" t="s">
        <v>4</v>
      </c>
      <c r="J885" s="9">
        <v>10613790.109999999</v>
      </c>
      <c r="K885" s="9">
        <v>9187382.0800000001</v>
      </c>
      <c r="L885" s="10">
        <f t="shared" si="28"/>
        <v>-1426408.0299999993</v>
      </c>
      <c r="M885" s="11">
        <f t="shared" si="27"/>
        <v>86.560804244130665</v>
      </c>
    </row>
    <row r="886" spans="1:13" ht="42" hidden="1" customHeight="1" x14ac:dyDescent="0.2">
      <c r="A886" s="32" t="s">
        <v>3</v>
      </c>
      <c r="B886" s="32"/>
      <c r="C886" s="32"/>
      <c r="D886" s="32"/>
      <c r="E886" s="32"/>
      <c r="F886" s="5">
        <v>909</v>
      </c>
      <c r="G886" s="6">
        <v>505</v>
      </c>
      <c r="H886" s="7" t="s">
        <v>21</v>
      </c>
      <c r="I886" s="8" t="s">
        <v>0</v>
      </c>
      <c r="J886" s="9">
        <v>699502.53</v>
      </c>
      <c r="K886" s="9">
        <v>590219.84</v>
      </c>
      <c r="L886" s="10">
        <f t="shared" si="28"/>
        <v>-109282.69000000006</v>
      </c>
      <c r="M886" s="11">
        <f t="shared" si="27"/>
        <v>84.377084383097227</v>
      </c>
    </row>
    <row r="887" spans="1:13" ht="28.9" hidden="1" customHeight="1" x14ac:dyDescent="0.2">
      <c r="A887" s="32" t="s">
        <v>48</v>
      </c>
      <c r="B887" s="32"/>
      <c r="C887" s="32"/>
      <c r="D887" s="32"/>
      <c r="E887" s="32"/>
      <c r="F887" s="5">
        <v>909</v>
      </c>
      <c r="G887" s="6">
        <v>505</v>
      </c>
      <c r="H887" s="7" t="s">
        <v>21</v>
      </c>
      <c r="I887" s="8" t="s">
        <v>47</v>
      </c>
      <c r="J887" s="9">
        <v>102324.6</v>
      </c>
      <c r="K887" s="9">
        <v>102324.6</v>
      </c>
      <c r="L887" s="10">
        <f t="shared" si="28"/>
        <v>0</v>
      </c>
      <c r="M887" s="11">
        <f t="shared" si="27"/>
        <v>100</v>
      </c>
    </row>
    <row r="888" spans="1:13" ht="177.6" hidden="1" customHeight="1" x14ac:dyDescent="0.2">
      <c r="A888" s="32" t="s">
        <v>46</v>
      </c>
      <c r="B888" s="32"/>
      <c r="C888" s="32"/>
      <c r="D888" s="32"/>
      <c r="E888" s="32"/>
      <c r="F888" s="5">
        <v>909</v>
      </c>
      <c r="G888" s="6">
        <v>505</v>
      </c>
      <c r="H888" s="7" t="s">
        <v>65</v>
      </c>
      <c r="I888" s="8">
        <v>0</v>
      </c>
      <c r="J888" s="9">
        <v>2815526</v>
      </c>
      <c r="K888" s="9">
        <v>2815526</v>
      </c>
      <c r="L888" s="10">
        <f t="shared" si="28"/>
        <v>0</v>
      </c>
      <c r="M888" s="11">
        <f t="shared" si="27"/>
        <v>100</v>
      </c>
    </row>
    <row r="889" spans="1:13" ht="83.45" hidden="1" customHeight="1" x14ac:dyDescent="0.2">
      <c r="A889" s="32" t="s">
        <v>5</v>
      </c>
      <c r="B889" s="32"/>
      <c r="C889" s="32"/>
      <c r="D889" s="32"/>
      <c r="E889" s="32"/>
      <c r="F889" s="5">
        <v>909</v>
      </c>
      <c r="G889" s="6">
        <v>505</v>
      </c>
      <c r="H889" s="7" t="s">
        <v>65</v>
      </c>
      <c r="I889" s="8" t="s">
        <v>4</v>
      </c>
      <c r="J889" s="9">
        <v>2815526</v>
      </c>
      <c r="K889" s="9">
        <v>2815526</v>
      </c>
      <c r="L889" s="10">
        <f t="shared" si="28"/>
        <v>0</v>
      </c>
      <c r="M889" s="11">
        <f t="shared" si="27"/>
        <v>100</v>
      </c>
    </row>
    <row r="890" spans="1:13" ht="42.6" hidden="1" customHeight="1" x14ac:dyDescent="0.2">
      <c r="A890" s="32" t="s">
        <v>64</v>
      </c>
      <c r="B890" s="32"/>
      <c r="C890" s="32"/>
      <c r="D890" s="32"/>
      <c r="E890" s="32"/>
      <c r="F890" s="5">
        <v>909</v>
      </c>
      <c r="G890" s="6">
        <v>505</v>
      </c>
      <c r="H890" s="7" t="s">
        <v>63</v>
      </c>
      <c r="I890" s="8">
        <v>0</v>
      </c>
      <c r="J890" s="9">
        <v>1038754.24</v>
      </c>
      <c r="K890" s="9">
        <v>736900</v>
      </c>
      <c r="L890" s="10">
        <f t="shared" si="28"/>
        <v>-301854.24</v>
      </c>
      <c r="M890" s="11">
        <f t="shared" si="27"/>
        <v>70.940745329713408</v>
      </c>
    </row>
    <row r="891" spans="1:13" ht="28.9" hidden="1" customHeight="1" x14ac:dyDescent="0.2">
      <c r="A891" s="32" t="s">
        <v>62</v>
      </c>
      <c r="B891" s="32"/>
      <c r="C891" s="32"/>
      <c r="D891" s="32"/>
      <c r="E891" s="32"/>
      <c r="F891" s="5">
        <v>909</v>
      </c>
      <c r="G891" s="6">
        <v>505</v>
      </c>
      <c r="H891" s="7" t="s">
        <v>61</v>
      </c>
      <c r="I891" s="8">
        <v>0</v>
      </c>
      <c r="J891" s="9">
        <v>1038754.24</v>
      </c>
      <c r="K891" s="9">
        <v>736900</v>
      </c>
      <c r="L891" s="10">
        <f t="shared" si="28"/>
        <v>-301854.24</v>
      </c>
      <c r="M891" s="11">
        <f t="shared" si="27"/>
        <v>70.940745329713408</v>
      </c>
    </row>
    <row r="892" spans="1:13" ht="42" hidden="1" customHeight="1" x14ac:dyDescent="0.2">
      <c r="A892" s="32" t="s">
        <v>60</v>
      </c>
      <c r="B892" s="32"/>
      <c r="C892" s="32"/>
      <c r="D892" s="32"/>
      <c r="E892" s="32"/>
      <c r="F892" s="5">
        <v>909</v>
      </c>
      <c r="G892" s="6">
        <v>505</v>
      </c>
      <c r="H892" s="7" t="s">
        <v>59</v>
      </c>
      <c r="I892" s="8">
        <v>0</v>
      </c>
      <c r="J892" s="9">
        <v>44880</v>
      </c>
      <c r="K892" s="9">
        <v>0</v>
      </c>
      <c r="L892" s="10">
        <f t="shared" si="28"/>
        <v>-44880</v>
      </c>
      <c r="M892" s="11">
        <f t="shared" si="27"/>
        <v>0</v>
      </c>
    </row>
    <row r="893" spans="1:13" ht="42" hidden="1" customHeight="1" x14ac:dyDescent="0.2">
      <c r="A893" s="32" t="s">
        <v>3</v>
      </c>
      <c r="B893" s="32"/>
      <c r="C893" s="32"/>
      <c r="D893" s="32"/>
      <c r="E893" s="32"/>
      <c r="F893" s="5">
        <v>909</v>
      </c>
      <c r="G893" s="6">
        <v>505</v>
      </c>
      <c r="H893" s="7" t="s">
        <v>59</v>
      </c>
      <c r="I893" s="8" t="s">
        <v>0</v>
      </c>
      <c r="J893" s="9">
        <v>44880</v>
      </c>
      <c r="K893" s="9">
        <v>0</v>
      </c>
      <c r="L893" s="10">
        <f t="shared" si="28"/>
        <v>-44880</v>
      </c>
      <c r="M893" s="11">
        <f t="shared" si="27"/>
        <v>0</v>
      </c>
    </row>
    <row r="894" spans="1:13" ht="27.6" hidden="1" customHeight="1" x14ac:dyDescent="0.2">
      <c r="A894" s="32" t="s">
        <v>58</v>
      </c>
      <c r="B894" s="32"/>
      <c r="C894" s="32"/>
      <c r="D894" s="32"/>
      <c r="E894" s="32"/>
      <c r="F894" s="5">
        <v>909</v>
      </c>
      <c r="G894" s="6">
        <v>505</v>
      </c>
      <c r="H894" s="7" t="s">
        <v>57</v>
      </c>
      <c r="I894" s="8">
        <v>0</v>
      </c>
      <c r="J894" s="9">
        <v>3600</v>
      </c>
      <c r="K894" s="9">
        <v>0</v>
      </c>
      <c r="L894" s="10">
        <f t="shared" si="28"/>
        <v>-3600</v>
      </c>
      <c r="M894" s="11">
        <f t="shared" si="27"/>
        <v>0</v>
      </c>
    </row>
    <row r="895" spans="1:13" ht="42" hidden="1" customHeight="1" x14ac:dyDescent="0.2">
      <c r="A895" s="32" t="s">
        <v>3</v>
      </c>
      <c r="B895" s="32"/>
      <c r="C895" s="32"/>
      <c r="D895" s="32"/>
      <c r="E895" s="32"/>
      <c r="F895" s="5">
        <v>909</v>
      </c>
      <c r="G895" s="6">
        <v>505</v>
      </c>
      <c r="H895" s="7" t="s">
        <v>57</v>
      </c>
      <c r="I895" s="8" t="s">
        <v>0</v>
      </c>
      <c r="J895" s="9">
        <v>3600</v>
      </c>
      <c r="K895" s="9">
        <v>0</v>
      </c>
      <c r="L895" s="10">
        <f t="shared" si="28"/>
        <v>-3600</v>
      </c>
      <c r="M895" s="11">
        <f t="shared" si="27"/>
        <v>0</v>
      </c>
    </row>
    <row r="896" spans="1:13" ht="55.9" hidden="1" customHeight="1" x14ac:dyDescent="0.2">
      <c r="A896" s="32" t="s">
        <v>56</v>
      </c>
      <c r="B896" s="32"/>
      <c r="C896" s="32"/>
      <c r="D896" s="32"/>
      <c r="E896" s="32"/>
      <c r="F896" s="5">
        <v>909</v>
      </c>
      <c r="G896" s="6">
        <v>505</v>
      </c>
      <c r="H896" s="7" t="s">
        <v>55</v>
      </c>
      <c r="I896" s="8">
        <v>0</v>
      </c>
      <c r="J896" s="9">
        <v>671910.24</v>
      </c>
      <c r="K896" s="9">
        <v>606700</v>
      </c>
      <c r="L896" s="10">
        <f t="shared" si="28"/>
        <v>-65210.239999999991</v>
      </c>
      <c r="M896" s="11">
        <f t="shared" si="27"/>
        <v>90.294798900519808</v>
      </c>
    </row>
    <row r="897" spans="1:13" ht="43.15" hidden="1" customHeight="1" x14ac:dyDescent="0.2">
      <c r="A897" s="32" t="s">
        <v>3</v>
      </c>
      <c r="B897" s="32"/>
      <c r="C897" s="32"/>
      <c r="D897" s="32"/>
      <c r="E897" s="32"/>
      <c r="F897" s="5">
        <v>909</v>
      </c>
      <c r="G897" s="6">
        <v>505</v>
      </c>
      <c r="H897" s="7" t="s">
        <v>55</v>
      </c>
      <c r="I897" s="8" t="s">
        <v>0</v>
      </c>
      <c r="J897" s="9">
        <v>671910.24</v>
      </c>
      <c r="K897" s="9">
        <v>606700</v>
      </c>
      <c r="L897" s="10">
        <f t="shared" si="28"/>
        <v>-65210.239999999991</v>
      </c>
      <c r="M897" s="11">
        <f t="shared" si="27"/>
        <v>90.294798900519808</v>
      </c>
    </row>
    <row r="898" spans="1:13" ht="83.45" hidden="1" customHeight="1" x14ac:dyDescent="0.2">
      <c r="A898" s="32" t="s">
        <v>54</v>
      </c>
      <c r="B898" s="32"/>
      <c r="C898" s="32"/>
      <c r="D898" s="32"/>
      <c r="E898" s="32"/>
      <c r="F898" s="5">
        <v>909</v>
      </c>
      <c r="G898" s="6">
        <v>505</v>
      </c>
      <c r="H898" s="7" t="s">
        <v>53</v>
      </c>
      <c r="I898" s="8">
        <v>0</v>
      </c>
      <c r="J898" s="9">
        <v>318364</v>
      </c>
      <c r="K898" s="9">
        <v>130200</v>
      </c>
      <c r="L898" s="10">
        <f t="shared" si="28"/>
        <v>-188164</v>
      </c>
      <c r="M898" s="11">
        <f t="shared" si="27"/>
        <v>40.896583784598761</v>
      </c>
    </row>
    <row r="899" spans="1:13" ht="42" hidden="1" customHeight="1" x14ac:dyDescent="0.2">
      <c r="A899" s="32" t="s">
        <v>3</v>
      </c>
      <c r="B899" s="32"/>
      <c r="C899" s="32"/>
      <c r="D899" s="32"/>
      <c r="E899" s="32"/>
      <c r="F899" s="5">
        <v>909</v>
      </c>
      <c r="G899" s="6">
        <v>505</v>
      </c>
      <c r="H899" s="7" t="s">
        <v>53</v>
      </c>
      <c r="I899" s="8" t="s">
        <v>0</v>
      </c>
      <c r="J899" s="9">
        <v>318364</v>
      </c>
      <c r="K899" s="9">
        <v>130200</v>
      </c>
      <c r="L899" s="10">
        <f t="shared" si="28"/>
        <v>-188164</v>
      </c>
      <c r="M899" s="11">
        <f t="shared" si="27"/>
        <v>40.896583784598761</v>
      </c>
    </row>
    <row r="900" spans="1:13" ht="16.149999999999999" hidden="1" customHeight="1" x14ac:dyDescent="0.2">
      <c r="A900" s="32" t="s">
        <v>14</v>
      </c>
      <c r="B900" s="32"/>
      <c r="C900" s="32"/>
      <c r="D900" s="32"/>
      <c r="E900" s="32"/>
      <c r="F900" s="5">
        <v>909</v>
      </c>
      <c r="G900" s="6">
        <v>505</v>
      </c>
      <c r="H900" s="7" t="s">
        <v>13</v>
      </c>
      <c r="I900" s="8">
        <v>0</v>
      </c>
      <c r="J900" s="9">
        <v>51747795.340000004</v>
      </c>
      <c r="K900" s="9">
        <v>45829615.149999999</v>
      </c>
      <c r="L900" s="10">
        <f t="shared" si="28"/>
        <v>-5918180.1900000051</v>
      </c>
      <c r="M900" s="11">
        <f t="shared" si="27"/>
        <v>88.563415791695817</v>
      </c>
    </row>
    <row r="901" spans="1:13" ht="28.9" hidden="1" customHeight="1" x14ac:dyDescent="0.2">
      <c r="A901" s="32" t="s">
        <v>35</v>
      </c>
      <c r="B901" s="32"/>
      <c r="C901" s="32"/>
      <c r="D901" s="32"/>
      <c r="E901" s="32"/>
      <c r="F901" s="5">
        <v>909</v>
      </c>
      <c r="G901" s="6">
        <v>505</v>
      </c>
      <c r="H901" s="7" t="s">
        <v>34</v>
      </c>
      <c r="I901" s="8">
        <v>0</v>
      </c>
      <c r="J901" s="9">
        <v>828609.8</v>
      </c>
      <c r="K901" s="9">
        <v>828609.8</v>
      </c>
      <c r="L901" s="10">
        <f t="shared" si="28"/>
        <v>0</v>
      </c>
      <c r="M901" s="11">
        <f t="shared" si="27"/>
        <v>100</v>
      </c>
    </row>
    <row r="902" spans="1:13" ht="16.149999999999999" hidden="1" customHeight="1" x14ac:dyDescent="0.2">
      <c r="A902" s="32" t="s">
        <v>52</v>
      </c>
      <c r="B902" s="32"/>
      <c r="C902" s="32"/>
      <c r="D902" s="32"/>
      <c r="E902" s="32"/>
      <c r="F902" s="5">
        <v>909</v>
      </c>
      <c r="G902" s="6">
        <v>505</v>
      </c>
      <c r="H902" s="7" t="s">
        <v>51</v>
      </c>
      <c r="I902" s="8">
        <v>0</v>
      </c>
      <c r="J902" s="9">
        <v>589898.76</v>
      </c>
      <c r="K902" s="9">
        <v>589898.76</v>
      </c>
      <c r="L902" s="10">
        <f t="shared" si="28"/>
        <v>0</v>
      </c>
      <c r="M902" s="11">
        <f t="shared" si="27"/>
        <v>100</v>
      </c>
    </row>
    <row r="903" spans="1:13" ht="42" hidden="1" customHeight="1" x14ac:dyDescent="0.2">
      <c r="A903" s="32" t="s">
        <v>3</v>
      </c>
      <c r="B903" s="32"/>
      <c r="C903" s="32"/>
      <c r="D903" s="32"/>
      <c r="E903" s="32"/>
      <c r="F903" s="5">
        <v>909</v>
      </c>
      <c r="G903" s="6">
        <v>505</v>
      </c>
      <c r="H903" s="7" t="s">
        <v>51</v>
      </c>
      <c r="I903" s="8" t="s">
        <v>0</v>
      </c>
      <c r="J903" s="9">
        <v>587608.81000000006</v>
      </c>
      <c r="K903" s="9">
        <v>587608.81000000006</v>
      </c>
      <c r="L903" s="10">
        <f t="shared" si="28"/>
        <v>0</v>
      </c>
      <c r="M903" s="11">
        <f t="shared" si="27"/>
        <v>100</v>
      </c>
    </row>
    <row r="904" spans="1:13" ht="15.6" hidden="1" customHeight="1" x14ac:dyDescent="0.2">
      <c r="A904" s="32" t="s">
        <v>32</v>
      </c>
      <c r="B904" s="32"/>
      <c r="C904" s="32"/>
      <c r="D904" s="32"/>
      <c r="E904" s="32"/>
      <c r="F904" s="5">
        <v>909</v>
      </c>
      <c r="G904" s="6">
        <v>505</v>
      </c>
      <c r="H904" s="7" t="s">
        <v>51</v>
      </c>
      <c r="I904" s="8" t="s">
        <v>30</v>
      </c>
      <c r="J904" s="9">
        <v>2289.9499999999998</v>
      </c>
      <c r="K904" s="9">
        <v>2289.9499999999998</v>
      </c>
      <c r="L904" s="10">
        <f t="shared" si="28"/>
        <v>0</v>
      </c>
      <c r="M904" s="11">
        <f t="shared" si="27"/>
        <v>100</v>
      </c>
    </row>
    <row r="905" spans="1:13" ht="28.15" hidden="1" customHeight="1" x14ac:dyDescent="0.2">
      <c r="A905" s="32" t="s">
        <v>50</v>
      </c>
      <c r="B905" s="32"/>
      <c r="C905" s="32"/>
      <c r="D905" s="32"/>
      <c r="E905" s="32"/>
      <c r="F905" s="5">
        <v>909</v>
      </c>
      <c r="G905" s="6">
        <v>505</v>
      </c>
      <c r="H905" s="7" t="s">
        <v>49</v>
      </c>
      <c r="I905" s="8">
        <v>0</v>
      </c>
      <c r="J905" s="9">
        <v>238711.04000000001</v>
      </c>
      <c r="K905" s="9">
        <v>238711.04000000001</v>
      </c>
      <c r="L905" s="10">
        <f t="shared" si="28"/>
        <v>0</v>
      </c>
      <c r="M905" s="11">
        <f t="shared" si="27"/>
        <v>100</v>
      </c>
    </row>
    <row r="906" spans="1:13" ht="82.9" hidden="1" customHeight="1" x14ac:dyDescent="0.2">
      <c r="A906" s="32" t="s">
        <v>5</v>
      </c>
      <c r="B906" s="32"/>
      <c r="C906" s="32"/>
      <c r="D906" s="32"/>
      <c r="E906" s="32"/>
      <c r="F906" s="5">
        <v>909</v>
      </c>
      <c r="G906" s="6">
        <v>505</v>
      </c>
      <c r="H906" s="7" t="s">
        <v>49</v>
      </c>
      <c r="I906" s="8" t="s">
        <v>4</v>
      </c>
      <c r="J906" s="9">
        <v>238711.04000000001</v>
      </c>
      <c r="K906" s="9">
        <v>238711.04000000001</v>
      </c>
      <c r="L906" s="10">
        <f t="shared" si="28"/>
        <v>0</v>
      </c>
      <c r="M906" s="11">
        <f t="shared" si="27"/>
        <v>100</v>
      </c>
    </row>
    <row r="907" spans="1:13" ht="42" hidden="1" customHeight="1" x14ac:dyDescent="0.2">
      <c r="A907" s="32" t="s">
        <v>20</v>
      </c>
      <c r="B907" s="32"/>
      <c r="C907" s="32"/>
      <c r="D907" s="32"/>
      <c r="E907" s="32"/>
      <c r="F907" s="5">
        <v>909</v>
      </c>
      <c r="G907" s="6">
        <v>505</v>
      </c>
      <c r="H907" s="7" t="s">
        <v>19</v>
      </c>
      <c r="I907" s="8">
        <v>0</v>
      </c>
      <c r="J907" s="9">
        <v>50919185.539999999</v>
      </c>
      <c r="K907" s="9">
        <v>45001005.350000001</v>
      </c>
      <c r="L907" s="10">
        <f t="shared" si="28"/>
        <v>-5918180.1899999976</v>
      </c>
      <c r="M907" s="11">
        <f t="shared" si="27"/>
        <v>88.377307831542353</v>
      </c>
    </row>
    <row r="908" spans="1:13" ht="28.9" hidden="1" customHeight="1" x14ac:dyDescent="0.2">
      <c r="A908" s="32" t="s">
        <v>18</v>
      </c>
      <c r="B908" s="32"/>
      <c r="C908" s="32"/>
      <c r="D908" s="32"/>
      <c r="E908" s="32"/>
      <c r="F908" s="5">
        <v>909</v>
      </c>
      <c r="G908" s="6">
        <v>505</v>
      </c>
      <c r="H908" s="7" t="s">
        <v>17</v>
      </c>
      <c r="I908" s="8">
        <v>0</v>
      </c>
      <c r="J908" s="9">
        <v>42987099.539999999</v>
      </c>
      <c r="K908" s="9">
        <v>37068919.350000001</v>
      </c>
      <c r="L908" s="10">
        <f t="shared" si="28"/>
        <v>-5918180.1899999976</v>
      </c>
      <c r="M908" s="11">
        <f t="shared" ref="M908:M945" si="29">K908/J908*100</f>
        <v>86.232659906507394</v>
      </c>
    </row>
    <row r="909" spans="1:13" ht="82.9" hidden="1" customHeight="1" x14ac:dyDescent="0.2">
      <c r="A909" s="32" t="s">
        <v>5</v>
      </c>
      <c r="B909" s="32"/>
      <c r="C909" s="32"/>
      <c r="D909" s="32"/>
      <c r="E909" s="32"/>
      <c r="F909" s="5">
        <v>909</v>
      </c>
      <c r="G909" s="6">
        <v>505</v>
      </c>
      <c r="H909" s="7" t="s">
        <v>17</v>
      </c>
      <c r="I909" s="8" t="s">
        <v>4</v>
      </c>
      <c r="J909" s="9">
        <v>41694598.310000002</v>
      </c>
      <c r="K909" s="9">
        <v>35999764.75</v>
      </c>
      <c r="L909" s="10">
        <f t="shared" si="28"/>
        <v>-5694833.5600000024</v>
      </c>
      <c r="M909" s="11">
        <f t="shared" si="29"/>
        <v>86.341555523190735</v>
      </c>
    </row>
    <row r="910" spans="1:13" ht="42.6" hidden="1" customHeight="1" x14ac:dyDescent="0.2">
      <c r="A910" s="32" t="s">
        <v>3</v>
      </c>
      <c r="B910" s="32"/>
      <c r="C910" s="32"/>
      <c r="D910" s="32"/>
      <c r="E910" s="32"/>
      <c r="F910" s="5">
        <v>909</v>
      </c>
      <c r="G910" s="6">
        <v>505</v>
      </c>
      <c r="H910" s="7" t="s">
        <v>17</v>
      </c>
      <c r="I910" s="8" t="s">
        <v>0</v>
      </c>
      <c r="J910" s="9">
        <v>989561.66</v>
      </c>
      <c r="K910" s="9">
        <v>766215.03</v>
      </c>
      <c r="L910" s="10">
        <f t="shared" si="28"/>
        <v>-223346.63</v>
      </c>
      <c r="M910" s="11">
        <f t="shared" si="29"/>
        <v>77.429740962276156</v>
      </c>
    </row>
    <row r="911" spans="1:13" ht="28.15" hidden="1" customHeight="1" x14ac:dyDescent="0.2">
      <c r="A911" s="32" t="s">
        <v>48</v>
      </c>
      <c r="B911" s="32"/>
      <c r="C911" s="32"/>
      <c r="D911" s="32"/>
      <c r="E911" s="32"/>
      <c r="F911" s="5">
        <v>909</v>
      </c>
      <c r="G911" s="6">
        <v>505</v>
      </c>
      <c r="H911" s="7" t="s">
        <v>17</v>
      </c>
      <c r="I911" s="8" t="s">
        <v>47</v>
      </c>
      <c r="J911" s="9">
        <v>302939.57</v>
      </c>
      <c r="K911" s="9">
        <v>302939.57</v>
      </c>
      <c r="L911" s="10">
        <f t="shared" si="28"/>
        <v>0</v>
      </c>
      <c r="M911" s="11">
        <f t="shared" si="29"/>
        <v>100</v>
      </c>
    </row>
    <row r="912" spans="1:13" ht="178.15" hidden="1" customHeight="1" x14ac:dyDescent="0.2">
      <c r="A912" s="32" t="s">
        <v>46</v>
      </c>
      <c r="B912" s="32"/>
      <c r="C912" s="32"/>
      <c r="D912" s="32"/>
      <c r="E912" s="32"/>
      <c r="F912" s="5">
        <v>909</v>
      </c>
      <c r="G912" s="6">
        <v>505</v>
      </c>
      <c r="H912" s="7" t="s">
        <v>45</v>
      </c>
      <c r="I912" s="8">
        <v>0</v>
      </c>
      <c r="J912" s="9">
        <v>7932086</v>
      </c>
      <c r="K912" s="9">
        <v>7932086</v>
      </c>
      <c r="L912" s="10">
        <f t="shared" si="28"/>
        <v>0</v>
      </c>
      <c r="M912" s="11">
        <f t="shared" si="29"/>
        <v>100</v>
      </c>
    </row>
    <row r="913" spans="1:13" ht="84" hidden="1" customHeight="1" x14ac:dyDescent="0.2">
      <c r="A913" s="32" t="s">
        <v>5</v>
      </c>
      <c r="B913" s="32"/>
      <c r="C913" s="32"/>
      <c r="D913" s="32"/>
      <c r="E913" s="32"/>
      <c r="F913" s="5">
        <v>909</v>
      </c>
      <c r="G913" s="6">
        <v>505</v>
      </c>
      <c r="H913" s="7" t="s">
        <v>45</v>
      </c>
      <c r="I913" s="8" t="s">
        <v>4</v>
      </c>
      <c r="J913" s="9">
        <v>7932086</v>
      </c>
      <c r="K913" s="9">
        <v>7932086</v>
      </c>
      <c r="L913" s="10">
        <f t="shared" si="28"/>
        <v>0</v>
      </c>
      <c r="M913" s="11">
        <f t="shared" si="29"/>
        <v>100</v>
      </c>
    </row>
    <row r="914" spans="1:13" ht="28.15" hidden="1" customHeight="1" x14ac:dyDescent="0.2">
      <c r="A914" s="32" t="s">
        <v>44</v>
      </c>
      <c r="B914" s="32"/>
      <c r="C914" s="32"/>
      <c r="D914" s="32"/>
      <c r="E914" s="32"/>
      <c r="F914" s="5">
        <v>909</v>
      </c>
      <c r="G914" s="6">
        <v>605</v>
      </c>
      <c r="H914" s="7" t="s">
        <v>1</v>
      </c>
      <c r="I914" s="8">
        <v>0</v>
      </c>
      <c r="J914" s="9">
        <v>18899574.800000001</v>
      </c>
      <c r="K914" s="9">
        <v>14368773.359999999</v>
      </c>
      <c r="L914" s="10">
        <f t="shared" si="28"/>
        <v>-4530801.4400000013</v>
      </c>
      <c r="M914" s="11">
        <f t="shared" si="29"/>
        <v>76.026966278627597</v>
      </c>
    </row>
    <row r="915" spans="1:13" ht="42.6" hidden="1" customHeight="1" x14ac:dyDescent="0.2">
      <c r="A915" s="32" t="s">
        <v>28</v>
      </c>
      <c r="B915" s="32"/>
      <c r="C915" s="32"/>
      <c r="D915" s="32"/>
      <c r="E915" s="32"/>
      <c r="F915" s="5">
        <v>909</v>
      </c>
      <c r="G915" s="6">
        <v>605</v>
      </c>
      <c r="H915" s="7" t="s">
        <v>27</v>
      </c>
      <c r="I915" s="8">
        <v>0</v>
      </c>
      <c r="J915" s="9">
        <v>18739574.800000001</v>
      </c>
      <c r="K915" s="9">
        <v>14208773.359999999</v>
      </c>
      <c r="L915" s="10">
        <f t="shared" si="28"/>
        <v>-4530801.4400000013</v>
      </c>
      <c r="M915" s="11">
        <f t="shared" si="29"/>
        <v>75.822282584554685</v>
      </c>
    </row>
    <row r="916" spans="1:13" ht="16.149999999999999" hidden="1" customHeight="1" x14ac:dyDescent="0.2">
      <c r="A916" s="32" t="s">
        <v>43</v>
      </c>
      <c r="B916" s="32"/>
      <c r="C916" s="32"/>
      <c r="D916" s="32"/>
      <c r="E916" s="32"/>
      <c r="F916" s="5">
        <v>909</v>
      </c>
      <c r="G916" s="6">
        <v>605</v>
      </c>
      <c r="H916" s="7" t="s">
        <v>42</v>
      </c>
      <c r="I916" s="8">
        <v>0</v>
      </c>
      <c r="J916" s="9">
        <v>18739574.800000001</v>
      </c>
      <c r="K916" s="9">
        <v>14208773.359999999</v>
      </c>
      <c r="L916" s="10">
        <f t="shared" si="28"/>
        <v>-4530801.4400000013</v>
      </c>
      <c r="M916" s="11">
        <f t="shared" si="29"/>
        <v>75.822282584554685</v>
      </c>
    </row>
    <row r="917" spans="1:13" ht="42" hidden="1" customHeight="1" x14ac:dyDescent="0.2">
      <c r="A917" s="32" t="s">
        <v>41</v>
      </c>
      <c r="B917" s="32"/>
      <c r="C917" s="32"/>
      <c r="D917" s="32"/>
      <c r="E917" s="32"/>
      <c r="F917" s="5">
        <v>909</v>
      </c>
      <c r="G917" s="6">
        <v>605</v>
      </c>
      <c r="H917" s="7" t="s">
        <v>40</v>
      </c>
      <c r="I917" s="8">
        <v>0</v>
      </c>
      <c r="J917" s="9">
        <v>18739574.800000001</v>
      </c>
      <c r="K917" s="9">
        <v>14208773.359999999</v>
      </c>
      <c r="L917" s="10">
        <f t="shared" si="28"/>
        <v>-4530801.4400000013</v>
      </c>
      <c r="M917" s="11">
        <f t="shared" si="29"/>
        <v>75.822282584554685</v>
      </c>
    </row>
    <row r="918" spans="1:13" ht="16.149999999999999" hidden="1" customHeight="1" x14ac:dyDescent="0.2">
      <c r="A918" s="32" t="s">
        <v>39</v>
      </c>
      <c r="B918" s="32"/>
      <c r="C918" s="32"/>
      <c r="D918" s="32"/>
      <c r="E918" s="32"/>
      <c r="F918" s="5">
        <v>909</v>
      </c>
      <c r="G918" s="6">
        <v>605</v>
      </c>
      <c r="H918" s="7" t="s">
        <v>38</v>
      </c>
      <c r="I918" s="8">
        <v>0</v>
      </c>
      <c r="J918" s="9">
        <v>17830977.370000001</v>
      </c>
      <c r="K918" s="9">
        <v>13300175.93</v>
      </c>
      <c r="L918" s="10">
        <f t="shared" si="28"/>
        <v>-4530801.4400000013</v>
      </c>
      <c r="M918" s="11">
        <f t="shared" si="29"/>
        <v>74.590279904550172</v>
      </c>
    </row>
    <row r="919" spans="1:13" ht="42" hidden="1" customHeight="1" x14ac:dyDescent="0.2">
      <c r="A919" s="32" t="s">
        <v>3</v>
      </c>
      <c r="B919" s="32"/>
      <c r="C919" s="32"/>
      <c r="D919" s="32"/>
      <c r="E919" s="32"/>
      <c r="F919" s="5">
        <v>909</v>
      </c>
      <c r="G919" s="6">
        <v>605</v>
      </c>
      <c r="H919" s="7" t="s">
        <v>38</v>
      </c>
      <c r="I919" s="8" t="s">
        <v>0</v>
      </c>
      <c r="J919" s="9">
        <v>17830977.370000001</v>
      </c>
      <c r="K919" s="9">
        <v>13300175.93</v>
      </c>
      <c r="L919" s="10">
        <f t="shared" si="28"/>
        <v>-4530801.4400000013</v>
      </c>
      <c r="M919" s="11">
        <f t="shared" si="29"/>
        <v>74.590279904550172</v>
      </c>
    </row>
    <row r="920" spans="1:13" ht="28.15" hidden="1" customHeight="1" x14ac:dyDescent="0.2">
      <c r="A920" s="32" t="s">
        <v>37</v>
      </c>
      <c r="B920" s="32"/>
      <c r="C920" s="32"/>
      <c r="D920" s="32"/>
      <c r="E920" s="32"/>
      <c r="F920" s="5">
        <v>909</v>
      </c>
      <c r="G920" s="6">
        <v>605</v>
      </c>
      <c r="H920" s="7" t="s">
        <v>36</v>
      </c>
      <c r="I920" s="8">
        <v>0</v>
      </c>
      <c r="J920" s="9">
        <v>908597.43</v>
      </c>
      <c r="K920" s="9">
        <v>908597.43</v>
      </c>
      <c r="L920" s="10">
        <f t="shared" si="28"/>
        <v>0</v>
      </c>
      <c r="M920" s="11">
        <f t="shared" si="29"/>
        <v>100</v>
      </c>
    </row>
    <row r="921" spans="1:13" ht="41.45" hidden="1" customHeight="1" x14ac:dyDescent="0.2">
      <c r="A921" s="32" t="s">
        <v>3</v>
      </c>
      <c r="B921" s="32"/>
      <c r="C921" s="32"/>
      <c r="D921" s="32"/>
      <c r="E921" s="32"/>
      <c r="F921" s="5">
        <v>909</v>
      </c>
      <c r="G921" s="6">
        <v>605</v>
      </c>
      <c r="H921" s="7" t="s">
        <v>36</v>
      </c>
      <c r="I921" s="8" t="s">
        <v>0</v>
      </c>
      <c r="J921" s="9">
        <v>908597.43</v>
      </c>
      <c r="K921" s="9">
        <v>908597.43</v>
      </c>
      <c r="L921" s="10">
        <f t="shared" si="28"/>
        <v>0</v>
      </c>
      <c r="M921" s="11">
        <f t="shared" si="29"/>
        <v>100</v>
      </c>
    </row>
    <row r="922" spans="1:13" ht="15.6" hidden="1" customHeight="1" x14ac:dyDescent="0.2">
      <c r="A922" s="32" t="s">
        <v>14</v>
      </c>
      <c r="B922" s="32"/>
      <c r="C922" s="32"/>
      <c r="D922" s="32"/>
      <c r="E922" s="32"/>
      <c r="F922" s="5">
        <v>909</v>
      </c>
      <c r="G922" s="6">
        <v>605</v>
      </c>
      <c r="H922" s="7" t="s">
        <v>13</v>
      </c>
      <c r="I922" s="8">
        <v>0</v>
      </c>
      <c r="J922" s="9">
        <v>160000</v>
      </c>
      <c r="K922" s="9">
        <v>160000</v>
      </c>
      <c r="L922" s="10">
        <f t="shared" si="28"/>
        <v>0</v>
      </c>
      <c r="M922" s="11">
        <f t="shared" si="29"/>
        <v>100</v>
      </c>
    </row>
    <row r="923" spans="1:13" ht="28.15" hidden="1" customHeight="1" x14ac:dyDescent="0.2">
      <c r="A923" s="32" t="s">
        <v>35</v>
      </c>
      <c r="B923" s="32"/>
      <c r="C923" s="32"/>
      <c r="D923" s="32"/>
      <c r="E923" s="32"/>
      <c r="F923" s="5">
        <v>909</v>
      </c>
      <c r="G923" s="6">
        <v>605</v>
      </c>
      <c r="H923" s="7" t="s">
        <v>34</v>
      </c>
      <c r="I923" s="8">
        <v>0</v>
      </c>
      <c r="J923" s="9">
        <v>160000</v>
      </c>
      <c r="K923" s="9">
        <v>160000</v>
      </c>
      <c r="L923" s="10">
        <f t="shared" si="28"/>
        <v>0</v>
      </c>
      <c r="M923" s="11">
        <f t="shared" si="29"/>
        <v>100</v>
      </c>
    </row>
    <row r="924" spans="1:13" ht="16.149999999999999" hidden="1" customHeight="1" x14ac:dyDescent="0.2">
      <c r="A924" s="32" t="s">
        <v>33</v>
      </c>
      <c r="B924" s="32"/>
      <c r="C924" s="32"/>
      <c r="D924" s="32"/>
      <c r="E924" s="32"/>
      <c r="F924" s="5">
        <v>909</v>
      </c>
      <c r="G924" s="6">
        <v>605</v>
      </c>
      <c r="H924" s="7" t="s">
        <v>31</v>
      </c>
      <c r="I924" s="8">
        <v>0</v>
      </c>
      <c r="J924" s="9">
        <v>160000</v>
      </c>
      <c r="K924" s="9">
        <v>160000</v>
      </c>
      <c r="L924" s="10">
        <f t="shared" si="28"/>
        <v>0</v>
      </c>
      <c r="M924" s="11">
        <f t="shared" si="29"/>
        <v>100</v>
      </c>
    </row>
    <row r="925" spans="1:13" ht="16.899999999999999" hidden="1" customHeight="1" x14ac:dyDescent="0.2">
      <c r="A925" s="32" t="s">
        <v>32</v>
      </c>
      <c r="B925" s="32"/>
      <c r="C925" s="32"/>
      <c r="D925" s="32"/>
      <c r="E925" s="32"/>
      <c r="F925" s="5">
        <v>909</v>
      </c>
      <c r="G925" s="6">
        <v>605</v>
      </c>
      <c r="H925" s="7" t="s">
        <v>31</v>
      </c>
      <c r="I925" s="8" t="s">
        <v>30</v>
      </c>
      <c r="J925" s="9">
        <v>160000</v>
      </c>
      <c r="K925" s="9">
        <v>160000</v>
      </c>
      <c r="L925" s="10">
        <f t="shared" si="28"/>
        <v>0</v>
      </c>
      <c r="M925" s="11">
        <f t="shared" si="29"/>
        <v>100</v>
      </c>
    </row>
    <row r="926" spans="1:13" ht="28.15" hidden="1" customHeight="1" x14ac:dyDescent="0.2">
      <c r="A926" s="32" t="s">
        <v>29</v>
      </c>
      <c r="B926" s="32"/>
      <c r="C926" s="32"/>
      <c r="D926" s="32"/>
      <c r="E926" s="32"/>
      <c r="F926" s="5">
        <v>909</v>
      </c>
      <c r="G926" s="6">
        <v>705</v>
      </c>
      <c r="H926" s="7" t="s">
        <v>1</v>
      </c>
      <c r="I926" s="8">
        <v>0</v>
      </c>
      <c r="J926" s="9">
        <v>35900</v>
      </c>
      <c r="K926" s="9">
        <v>33800</v>
      </c>
      <c r="L926" s="10">
        <f t="shared" ref="L926:L945" si="30">K926-J926</f>
        <v>-2100</v>
      </c>
      <c r="M926" s="11">
        <f t="shared" si="29"/>
        <v>94.150417827298043</v>
      </c>
    </row>
    <row r="927" spans="1:13" ht="43.15" hidden="1" customHeight="1" x14ac:dyDescent="0.2">
      <c r="A927" s="32" t="s">
        <v>28</v>
      </c>
      <c r="B927" s="32"/>
      <c r="C927" s="32"/>
      <c r="D927" s="32"/>
      <c r="E927" s="32"/>
      <c r="F927" s="5">
        <v>909</v>
      </c>
      <c r="G927" s="6">
        <v>705</v>
      </c>
      <c r="H927" s="7" t="s">
        <v>27</v>
      </c>
      <c r="I927" s="8">
        <v>0</v>
      </c>
      <c r="J927" s="9">
        <v>35900</v>
      </c>
      <c r="K927" s="9">
        <v>33800</v>
      </c>
      <c r="L927" s="10">
        <f t="shared" si="30"/>
        <v>-2100</v>
      </c>
      <c r="M927" s="11">
        <f t="shared" si="29"/>
        <v>94.150417827298043</v>
      </c>
    </row>
    <row r="928" spans="1:13" ht="28.9" hidden="1" customHeight="1" x14ac:dyDescent="0.2">
      <c r="A928" s="32" t="s">
        <v>26</v>
      </c>
      <c r="B928" s="32"/>
      <c r="C928" s="32"/>
      <c r="D928" s="32"/>
      <c r="E928" s="32"/>
      <c r="F928" s="5">
        <v>909</v>
      </c>
      <c r="G928" s="6">
        <v>705</v>
      </c>
      <c r="H928" s="7" t="s">
        <v>25</v>
      </c>
      <c r="I928" s="8">
        <v>0</v>
      </c>
      <c r="J928" s="9">
        <v>35900</v>
      </c>
      <c r="K928" s="9">
        <v>33800</v>
      </c>
      <c r="L928" s="10">
        <f t="shared" si="30"/>
        <v>-2100</v>
      </c>
      <c r="M928" s="11">
        <f t="shared" si="29"/>
        <v>94.150417827298043</v>
      </c>
    </row>
    <row r="929" spans="1:13" ht="28.9" hidden="1" customHeight="1" x14ac:dyDescent="0.2">
      <c r="A929" s="32" t="s">
        <v>24</v>
      </c>
      <c r="B929" s="32"/>
      <c r="C929" s="32"/>
      <c r="D929" s="32"/>
      <c r="E929" s="32"/>
      <c r="F929" s="5">
        <v>909</v>
      </c>
      <c r="G929" s="6">
        <v>705</v>
      </c>
      <c r="H929" s="7" t="s">
        <v>23</v>
      </c>
      <c r="I929" s="8">
        <v>0</v>
      </c>
      <c r="J929" s="9">
        <v>35900</v>
      </c>
      <c r="K929" s="9">
        <v>33800</v>
      </c>
      <c r="L929" s="10">
        <f t="shared" si="30"/>
        <v>-2100</v>
      </c>
      <c r="M929" s="11">
        <f t="shared" si="29"/>
        <v>94.150417827298043</v>
      </c>
    </row>
    <row r="930" spans="1:13" ht="28.9" hidden="1" customHeight="1" x14ac:dyDescent="0.2">
      <c r="A930" s="32" t="s">
        <v>22</v>
      </c>
      <c r="B930" s="32"/>
      <c r="C930" s="32"/>
      <c r="D930" s="32"/>
      <c r="E930" s="32"/>
      <c r="F930" s="5">
        <v>909</v>
      </c>
      <c r="G930" s="6">
        <v>705</v>
      </c>
      <c r="H930" s="7" t="s">
        <v>21</v>
      </c>
      <c r="I930" s="8">
        <v>0</v>
      </c>
      <c r="J930" s="9">
        <v>35900</v>
      </c>
      <c r="K930" s="9">
        <v>33800</v>
      </c>
      <c r="L930" s="10">
        <f t="shared" si="30"/>
        <v>-2100</v>
      </c>
      <c r="M930" s="11">
        <f t="shared" si="29"/>
        <v>94.150417827298043</v>
      </c>
    </row>
    <row r="931" spans="1:13" ht="42" hidden="1" customHeight="1" x14ac:dyDescent="0.2">
      <c r="A931" s="32" t="s">
        <v>3</v>
      </c>
      <c r="B931" s="32"/>
      <c r="C931" s="32"/>
      <c r="D931" s="32"/>
      <c r="E931" s="32"/>
      <c r="F931" s="5">
        <v>909</v>
      </c>
      <c r="G931" s="6">
        <v>705</v>
      </c>
      <c r="H931" s="7" t="s">
        <v>21</v>
      </c>
      <c r="I931" s="8" t="s">
        <v>0</v>
      </c>
      <c r="J931" s="9">
        <v>35900</v>
      </c>
      <c r="K931" s="9">
        <v>33800</v>
      </c>
      <c r="L931" s="10">
        <f t="shared" si="30"/>
        <v>-2100</v>
      </c>
      <c r="M931" s="11">
        <f t="shared" si="29"/>
        <v>94.150417827298043</v>
      </c>
    </row>
    <row r="932" spans="1:13" s="28" customFormat="1" ht="28.9" customHeight="1" x14ac:dyDescent="0.2">
      <c r="A932" s="33" t="s">
        <v>16</v>
      </c>
      <c r="B932" s="33"/>
      <c r="C932" s="33"/>
      <c r="D932" s="33"/>
      <c r="E932" s="33"/>
      <c r="F932" s="12">
        <v>912</v>
      </c>
      <c r="G932" s="13">
        <v>0</v>
      </c>
      <c r="H932" s="14" t="s">
        <v>1</v>
      </c>
      <c r="I932" s="15">
        <v>0</v>
      </c>
      <c r="J932" s="16">
        <v>15397856.43</v>
      </c>
      <c r="K932" s="16">
        <v>14511002.16</v>
      </c>
      <c r="L932" s="17">
        <f t="shared" si="30"/>
        <v>-886854.26999999955</v>
      </c>
      <c r="M932" s="18">
        <f t="shared" si="29"/>
        <v>94.240404344385752</v>
      </c>
    </row>
    <row r="933" spans="1:13" ht="56.45" hidden="1" customHeight="1" x14ac:dyDescent="0.2">
      <c r="A933" s="32" t="s">
        <v>15</v>
      </c>
      <c r="B933" s="32"/>
      <c r="C933" s="32"/>
      <c r="D933" s="32"/>
      <c r="E933" s="32"/>
      <c r="F933" s="5">
        <v>912</v>
      </c>
      <c r="G933" s="6">
        <v>106</v>
      </c>
      <c r="H933" s="7" t="s">
        <v>1</v>
      </c>
      <c r="I933" s="8">
        <v>0</v>
      </c>
      <c r="J933" s="9">
        <v>15397856.43</v>
      </c>
      <c r="K933" s="9">
        <v>14511002.16</v>
      </c>
      <c r="L933" s="10">
        <f t="shared" si="30"/>
        <v>-886854.26999999955</v>
      </c>
      <c r="M933" s="11">
        <f t="shared" si="29"/>
        <v>94.240404344385752</v>
      </c>
    </row>
    <row r="934" spans="1:13" ht="15.6" hidden="1" customHeight="1" x14ac:dyDescent="0.2">
      <c r="A934" s="32" t="s">
        <v>14</v>
      </c>
      <c r="B934" s="32"/>
      <c r="C934" s="32"/>
      <c r="D934" s="32"/>
      <c r="E934" s="32"/>
      <c r="F934" s="5">
        <v>912</v>
      </c>
      <c r="G934" s="6">
        <v>106</v>
      </c>
      <c r="H934" s="7" t="s">
        <v>13</v>
      </c>
      <c r="I934" s="8">
        <v>0</v>
      </c>
      <c r="J934" s="9">
        <v>15397856.43</v>
      </c>
      <c r="K934" s="9">
        <v>14511002.16</v>
      </c>
      <c r="L934" s="10">
        <f t="shared" si="30"/>
        <v>-886854.26999999955</v>
      </c>
      <c r="M934" s="11">
        <f t="shared" si="29"/>
        <v>94.240404344385752</v>
      </c>
    </row>
    <row r="935" spans="1:13" ht="42.6" hidden="1" customHeight="1" x14ac:dyDescent="0.2">
      <c r="A935" s="32" t="s">
        <v>12</v>
      </c>
      <c r="B935" s="32"/>
      <c r="C935" s="32"/>
      <c r="D935" s="32"/>
      <c r="E935" s="32"/>
      <c r="F935" s="5">
        <v>912</v>
      </c>
      <c r="G935" s="6">
        <v>106</v>
      </c>
      <c r="H935" s="7" t="s">
        <v>11</v>
      </c>
      <c r="I935" s="8">
        <v>0</v>
      </c>
      <c r="J935" s="9">
        <v>15397856.43</v>
      </c>
      <c r="K935" s="9">
        <v>14511002.16</v>
      </c>
      <c r="L935" s="10">
        <f t="shared" si="30"/>
        <v>-886854.26999999955</v>
      </c>
      <c r="M935" s="11">
        <f t="shared" si="29"/>
        <v>94.240404344385752</v>
      </c>
    </row>
    <row r="936" spans="1:13" ht="28.15" hidden="1" customHeight="1" x14ac:dyDescent="0.2">
      <c r="A936" s="32" t="s">
        <v>10</v>
      </c>
      <c r="B936" s="32"/>
      <c r="C936" s="32"/>
      <c r="D936" s="32"/>
      <c r="E936" s="32"/>
      <c r="F936" s="5">
        <v>912</v>
      </c>
      <c r="G936" s="6">
        <v>106</v>
      </c>
      <c r="H936" s="7" t="s">
        <v>9</v>
      </c>
      <c r="I936" s="8">
        <v>0</v>
      </c>
      <c r="J936" s="9">
        <v>4655864.88</v>
      </c>
      <c r="K936" s="9">
        <v>4546704.45</v>
      </c>
      <c r="L936" s="10">
        <f t="shared" si="30"/>
        <v>-109160.4299999997</v>
      </c>
      <c r="M936" s="11">
        <f t="shared" si="29"/>
        <v>97.655421005259086</v>
      </c>
    </row>
    <row r="937" spans="1:13" ht="83.45" hidden="1" customHeight="1" x14ac:dyDescent="0.2">
      <c r="A937" s="32" t="s">
        <v>5</v>
      </c>
      <c r="B937" s="32"/>
      <c r="C937" s="32"/>
      <c r="D937" s="32"/>
      <c r="E937" s="32"/>
      <c r="F937" s="5">
        <v>912</v>
      </c>
      <c r="G937" s="6">
        <v>106</v>
      </c>
      <c r="H937" s="7" t="s">
        <v>9</v>
      </c>
      <c r="I937" s="8" t="s">
        <v>4</v>
      </c>
      <c r="J937" s="9">
        <v>4654864.88</v>
      </c>
      <c r="K937" s="9">
        <v>4545995.38</v>
      </c>
      <c r="L937" s="10">
        <f t="shared" si="30"/>
        <v>-108869.5</v>
      </c>
      <c r="M937" s="11">
        <f t="shared" si="29"/>
        <v>97.661167341983074</v>
      </c>
    </row>
    <row r="938" spans="1:13" ht="42.6" hidden="1" customHeight="1" x14ac:dyDescent="0.2">
      <c r="A938" s="32" t="s">
        <v>3</v>
      </c>
      <c r="B938" s="32"/>
      <c r="C938" s="32"/>
      <c r="D938" s="32"/>
      <c r="E938" s="32"/>
      <c r="F938" s="5">
        <v>912</v>
      </c>
      <c r="G938" s="6">
        <v>106</v>
      </c>
      <c r="H938" s="7" t="s">
        <v>9</v>
      </c>
      <c r="I938" s="8" t="s">
        <v>0</v>
      </c>
      <c r="J938" s="9">
        <v>1000</v>
      </c>
      <c r="K938" s="9">
        <v>709.07</v>
      </c>
      <c r="L938" s="10">
        <f t="shared" si="30"/>
        <v>-290.92999999999995</v>
      </c>
      <c r="M938" s="11">
        <f t="shared" si="29"/>
        <v>70.907000000000011</v>
      </c>
    </row>
    <row r="939" spans="1:13" ht="28.15" hidden="1" customHeight="1" x14ac:dyDescent="0.2">
      <c r="A939" s="32" t="s">
        <v>8</v>
      </c>
      <c r="B939" s="32"/>
      <c r="C939" s="32"/>
      <c r="D939" s="32"/>
      <c r="E939" s="32"/>
      <c r="F939" s="5">
        <v>912</v>
      </c>
      <c r="G939" s="6">
        <v>106</v>
      </c>
      <c r="H939" s="7" t="s">
        <v>7</v>
      </c>
      <c r="I939" s="8">
        <v>0</v>
      </c>
      <c r="J939" s="9">
        <v>8030983.5099999998</v>
      </c>
      <c r="K939" s="9">
        <v>7290245.54</v>
      </c>
      <c r="L939" s="10">
        <f t="shared" si="30"/>
        <v>-740737.96999999974</v>
      </c>
      <c r="M939" s="11">
        <f t="shared" si="29"/>
        <v>90.776497435492814</v>
      </c>
    </row>
    <row r="940" spans="1:13" ht="82.9" hidden="1" customHeight="1" x14ac:dyDescent="0.2">
      <c r="A940" s="32" t="s">
        <v>5</v>
      </c>
      <c r="B940" s="32"/>
      <c r="C940" s="32"/>
      <c r="D940" s="32"/>
      <c r="E940" s="32"/>
      <c r="F940" s="5">
        <v>912</v>
      </c>
      <c r="G940" s="6">
        <v>106</v>
      </c>
      <c r="H940" s="7" t="s">
        <v>7</v>
      </c>
      <c r="I940" s="8" t="s">
        <v>4</v>
      </c>
      <c r="J940" s="9">
        <v>7988503.3499999996</v>
      </c>
      <c r="K940" s="9">
        <v>7249365.3799999999</v>
      </c>
      <c r="L940" s="10">
        <f t="shared" si="30"/>
        <v>-739137.96999999974</v>
      </c>
      <c r="M940" s="11">
        <f t="shared" si="29"/>
        <v>90.747478750196692</v>
      </c>
    </row>
    <row r="941" spans="1:13" ht="42.6" hidden="1" customHeight="1" x14ac:dyDescent="0.2">
      <c r="A941" s="32" t="s">
        <v>3</v>
      </c>
      <c r="B941" s="32"/>
      <c r="C941" s="32"/>
      <c r="D941" s="32"/>
      <c r="E941" s="32"/>
      <c r="F941" s="5">
        <v>912</v>
      </c>
      <c r="G941" s="6">
        <v>106</v>
      </c>
      <c r="H941" s="7" t="s">
        <v>7</v>
      </c>
      <c r="I941" s="8" t="s">
        <v>0</v>
      </c>
      <c r="J941" s="9">
        <v>42480.160000000003</v>
      </c>
      <c r="K941" s="9">
        <v>40880.160000000003</v>
      </c>
      <c r="L941" s="10">
        <f t="shared" si="30"/>
        <v>-1600</v>
      </c>
      <c r="M941" s="11">
        <f t="shared" si="29"/>
        <v>96.233535843556155</v>
      </c>
    </row>
    <row r="942" spans="1:13" ht="28.15" hidden="1" customHeight="1" x14ac:dyDescent="0.2">
      <c r="A942" s="32" t="s">
        <v>6</v>
      </c>
      <c r="B942" s="32"/>
      <c r="C942" s="32"/>
      <c r="D942" s="32"/>
      <c r="E942" s="32"/>
      <c r="F942" s="5">
        <v>912</v>
      </c>
      <c r="G942" s="6">
        <v>106</v>
      </c>
      <c r="H942" s="7" t="s">
        <v>2</v>
      </c>
      <c r="I942" s="8">
        <v>0</v>
      </c>
      <c r="J942" s="9">
        <v>2711008.04</v>
      </c>
      <c r="K942" s="9">
        <v>2674052.17</v>
      </c>
      <c r="L942" s="10">
        <f t="shared" si="30"/>
        <v>-36955.870000000112</v>
      </c>
      <c r="M942" s="11">
        <f t="shared" si="29"/>
        <v>98.636821822188324</v>
      </c>
    </row>
    <row r="943" spans="1:13" ht="82.9" hidden="1" customHeight="1" x14ac:dyDescent="0.2">
      <c r="A943" s="32" t="s">
        <v>5</v>
      </c>
      <c r="B943" s="32"/>
      <c r="C943" s="32"/>
      <c r="D943" s="32"/>
      <c r="E943" s="32"/>
      <c r="F943" s="5">
        <v>912</v>
      </c>
      <c r="G943" s="6">
        <v>106</v>
      </c>
      <c r="H943" s="7" t="s">
        <v>2</v>
      </c>
      <c r="I943" s="8" t="s">
        <v>4</v>
      </c>
      <c r="J943" s="9">
        <v>2709508.04</v>
      </c>
      <c r="K943" s="9">
        <v>2672552.17</v>
      </c>
      <c r="L943" s="10">
        <f t="shared" si="30"/>
        <v>-36955.870000000112</v>
      </c>
      <c r="M943" s="11">
        <f t="shared" si="29"/>
        <v>98.636067158523716</v>
      </c>
    </row>
    <row r="944" spans="1:13" ht="42" hidden="1" customHeight="1" x14ac:dyDescent="0.2">
      <c r="A944" s="32" t="s">
        <v>3</v>
      </c>
      <c r="B944" s="32"/>
      <c r="C944" s="32"/>
      <c r="D944" s="32"/>
      <c r="E944" s="32"/>
      <c r="F944" s="5">
        <v>912</v>
      </c>
      <c r="G944" s="6">
        <v>106</v>
      </c>
      <c r="H944" s="7" t="s">
        <v>2</v>
      </c>
      <c r="I944" s="8" t="s">
        <v>0</v>
      </c>
      <c r="J944" s="9">
        <v>1500</v>
      </c>
      <c r="K944" s="9">
        <v>1500</v>
      </c>
      <c r="L944" s="10">
        <f t="shared" si="30"/>
        <v>0</v>
      </c>
      <c r="M944" s="11">
        <f t="shared" si="29"/>
        <v>100</v>
      </c>
    </row>
    <row r="945" spans="1:13" ht="17.45" customHeight="1" x14ac:dyDescent="0.2">
      <c r="A945" s="39" t="s">
        <v>672</v>
      </c>
      <c r="B945" s="40"/>
      <c r="C945" s="40"/>
      <c r="D945" s="40"/>
      <c r="E945" s="40"/>
      <c r="F945" s="40"/>
      <c r="G945" s="40"/>
      <c r="H945" s="40"/>
      <c r="I945" s="41"/>
      <c r="J945" s="1">
        <v>4824040728.8699999</v>
      </c>
      <c r="K945" s="1">
        <v>4617008150.5100002</v>
      </c>
      <c r="L945" s="17">
        <f t="shared" si="30"/>
        <v>-207032578.35999966</v>
      </c>
      <c r="M945" s="18">
        <f t="shared" si="29"/>
        <v>95.70831611928584</v>
      </c>
    </row>
    <row r="948" spans="1:13" ht="25.9" customHeight="1" x14ac:dyDescent="0.3">
      <c r="B948" s="29" t="s">
        <v>680</v>
      </c>
      <c r="C948" s="29"/>
      <c r="D948" s="29"/>
      <c r="E948" s="30"/>
      <c r="F948" s="31"/>
      <c r="L948" s="38" t="s">
        <v>681</v>
      </c>
      <c r="M948" s="38"/>
    </row>
  </sheetData>
  <mergeCells count="939">
    <mergeCell ref="L948:M948"/>
    <mergeCell ref="A945:I945"/>
    <mergeCell ref="A941:E941"/>
    <mergeCell ref="A943:E943"/>
    <mergeCell ref="A944:E944"/>
    <mergeCell ref="A942:E942"/>
    <mergeCell ref="A925:E925"/>
    <mergeCell ref="A931:E931"/>
    <mergeCell ref="A930:E930"/>
    <mergeCell ref="A937:E937"/>
    <mergeCell ref="A938:E938"/>
    <mergeCell ref="A940:E940"/>
    <mergeCell ref="A939:E939"/>
    <mergeCell ref="A936:E936"/>
    <mergeCell ref="A933:E933"/>
    <mergeCell ref="A935:E935"/>
    <mergeCell ref="A928:E928"/>
    <mergeCell ref="A927:E927"/>
    <mergeCell ref="A926:E926"/>
    <mergeCell ref="A934:E934"/>
    <mergeCell ref="A929:E929"/>
    <mergeCell ref="A906:E906"/>
    <mergeCell ref="A911:E911"/>
    <mergeCell ref="A913:E913"/>
    <mergeCell ref="A919:E919"/>
    <mergeCell ref="A916:E916"/>
    <mergeCell ref="A914:E914"/>
    <mergeCell ref="A896:E896"/>
    <mergeCell ref="A898:E898"/>
    <mergeCell ref="A902:E902"/>
    <mergeCell ref="A907:E907"/>
    <mergeCell ref="A912:E912"/>
    <mergeCell ref="A909:E909"/>
    <mergeCell ref="A915:E915"/>
    <mergeCell ref="A886:E886"/>
    <mergeCell ref="A887:E887"/>
    <mergeCell ref="A889:E889"/>
    <mergeCell ref="A888:E888"/>
    <mergeCell ref="A895:E895"/>
    <mergeCell ref="A897:E897"/>
    <mergeCell ref="A899:E899"/>
    <mergeCell ref="A903:E903"/>
    <mergeCell ref="A904:E904"/>
    <mergeCell ref="A890:E890"/>
    <mergeCell ref="A900:E900"/>
    <mergeCell ref="A862:E862"/>
    <mergeCell ref="A866:E866"/>
    <mergeCell ref="A868:E868"/>
    <mergeCell ref="A869:E869"/>
    <mergeCell ref="A867:E867"/>
    <mergeCell ref="A876:E876"/>
    <mergeCell ref="A882:E882"/>
    <mergeCell ref="A885:E885"/>
    <mergeCell ref="A880:E880"/>
    <mergeCell ref="A883:E883"/>
    <mergeCell ref="A879:E879"/>
    <mergeCell ref="A850:E850"/>
    <mergeCell ref="A852:E852"/>
    <mergeCell ref="A853:E853"/>
    <mergeCell ref="A844:E844"/>
    <mergeCell ref="A843:E843"/>
    <mergeCell ref="A851:E851"/>
    <mergeCell ref="A840:E840"/>
    <mergeCell ref="A841:E841"/>
    <mergeCell ref="A857:E857"/>
    <mergeCell ref="A855:E855"/>
    <mergeCell ref="A828:E828"/>
    <mergeCell ref="A823:E823"/>
    <mergeCell ref="A827:E827"/>
    <mergeCell ref="A834:E834"/>
    <mergeCell ref="A836:E836"/>
    <mergeCell ref="A839:E839"/>
    <mergeCell ref="A845:E845"/>
    <mergeCell ref="A846:E846"/>
    <mergeCell ref="A848:E848"/>
    <mergeCell ref="A835:E835"/>
    <mergeCell ref="A838:E838"/>
    <mergeCell ref="A777:E777"/>
    <mergeCell ref="A761:E761"/>
    <mergeCell ref="A770:E770"/>
    <mergeCell ref="A814:E814"/>
    <mergeCell ref="A819:E819"/>
    <mergeCell ref="A815:E815"/>
    <mergeCell ref="A817:E817"/>
    <mergeCell ref="A822:E822"/>
    <mergeCell ref="A824:E824"/>
    <mergeCell ref="A775:E775"/>
    <mergeCell ref="A781:E781"/>
    <mergeCell ref="A795:E795"/>
    <mergeCell ref="A784:E784"/>
    <mergeCell ref="A786:E786"/>
    <mergeCell ref="A788:E788"/>
    <mergeCell ref="A801:E801"/>
    <mergeCell ref="A807:E807"/>
    <mergeCell ref="A791:E791"/>
    <mergeCell ref="A793:E793"/>
    <mergeCell ref="A790:E790"/>
    <mergeCell ref="A792:E792"/>
    <mergeCell ref="A796:E796"/>
    <mergeCell ref="A809:E809"/>
    <mergeCell ref="A802:E802"/>
    <mergeCell ref="A753:E753"/>
    <mergeCell ref="A754:E754"/>
    <mergeCell ref="A756:E756"/>
    <mergeCell ref="A755:E755"/>
    <mergeCell ref="A741:E741"/>
    <mergeCell ref="A744:E744"/>
    <mergeCell ref="A739:E739"/>
    <mergeCell ref="A749:E749"/>
    <mergeCell ref="A748:E748"/>
    <mergeCell ref="A700:E700"/>
    <mergeCell ref="A698:E698"/>
    <mergeCell ref="A697:E697"/>
    <mergeCell ref="A701:E701"/>
    <mergeCell ref="A703:E703"/>
    <mergeCell ref="A687:E687"/>
    <mergeCell ref="A694:E694"/>
    <mergeCell ref="A699:E699"/>
    <mergeCell ref="A738:E738"/>
    <mergeCell ref="A706:E706"/>
    <mergeCell ref="A675:E675"/>
    <mergeCell ref="A678:E678"/>
    <mergeCell ref="A679:E679"/>
    <mergeCell ref="A676:E676"/>
    <mergeCell ref="A681:E681"/>
    <mergeCell ref="A683:E683"/>
    <mergeCell ref="A682:E682"/>
    <mergeCell ref="A693:E693"/>
    <mergeCell ref="A695:E695"/>
    <mergeCell ref="A684:E684"/>
    <mergeCell ref="A686:E686"/>
    <mergeCell ref="A692:E692"/>
    <mergeCell ref="A685:E685"/>
    <mergeCell ref="A603:E603"/>
    <mergeCell ref="A599:E599"/>
    <mergeCell ref="A609:E609"/>
    <mergeCell ref="A613:E613"/>
    <mergeCell ref="A615:E615"/>
    <mergeCell ref="A614:E614"/>
    <mergeCell ref="A611:E611"/>
    <mergeCell ref="A610:E610"/>
    <mergeCell ref="A591:E591"/>
    <mergeCell ref="A593:E593"/>
    <mergeCell ref="A598:E598"/>
    <mergeCell ref="A476:E476"/>
    <mergeCell ref="A480:E480"/>
    <mergeCell ref="A486:E486"/>
    <mergeCell ref="A489:E489"/>
    <mergeCell ref="A482:E482"/>
    <mergeCell ref="A483:E483"/>
    <mergeCell ref="A495:E495"/>
    <mergeCell ref="A499:E499"/>
    <mergeCell ref="A498:E498"/>
    <mergeCell ref="A492:E492"/>
    <mergeCell ref="A478:E478"/>
    <mergeCell ref="A438:E438"/>
    <mergeCell ref="A445:E445"/>
    <mergeCell ref="A469:E469"/>
    <mergeCell ref="A451:E451"/>
    <mergeCell ref="A425:E425"/>
    <mergeCell ref="A428:E428"/>
    <mergeCell ref="A433:E433"/>
    <mergeCell ref="A429:E429"/>
    <mergeCell ref="A454:E454"/>
    <mergeCell ref="A457:E457"/>
    <mergeCell ref="A461:E461"/>
    <mergeCell ref="A455:E455"/>
    <mergeCell ref="A458:E458"/>
    <mergeCell ref="A459:E459"/>
    <mergeCell ref="A442:E442"/>
    <mergeCell ref="A448:E448"/>
    <mergeCell ref="A435:E435"/>
    <mergeCell ref="A441:E441"/>
    <mergeCell ref="A436:E436"/>
    <mergeCell ref="A440:E440"/>
    <mergeCell ref="A431:E431"/>
    <mergeCell ref="A468:E468"/>
    <mergeCell ref="A467:E467"/>
    <mergeCell ref="A443:E443"/>
    <mergeCell ref="A369:E369"/>
    <mergeCell ref="A372:E372"/>
    <mergeCell ref="A370:E370"/>
    <mergeCell ref="A368:E368"/>
    <mergeCell ref="A371:E371"/>
    <mergeCell ref="A386:E386"/>
    <mergeCell ref="A388:E388"/>
    <mergeCell ref="A391:E391"/>
    <mergeCell ref="A394:E394"/>
    <mergeCell ref="A377:E377"/>
    <mergeCell ref="A378:E378"/>
    <mergeCell ref="A380:E380"/>
    <mergeCell ref="A382:E382"/>
    <mergeCell ref="A379:E379"/>
    <mergeCell ref="A381:E381"/>
    <mergeCell ref="A374:E374"/>
    <mergeCell ref="A383:E383"/>
    <mergeCell ref="A384:E384"/>
    <mergeCell ref="A385:E385"/>
    <mergeCell ref="A373:E373"/>
    <mergeCell ref="A329:E329"/>
    <mergeCell ref="A335:E335"/>
    <mergeCell ref="A355:E355"/>
    <mergeCell ref="A352:E352"/>
    <mergeCell ref="A354:E354"/>
    <mergeCell ref="A357:E357"/>
    <mergeCell ref="A359:E359"/>
    <mergeCell ref="A362:E362"/>
    <mergeCell ref="A365:E365"/>
    <mergeCell ref="A351:E351"/>
    <mergeCell ref="A360:E360"/>
    <mergeCell ref="A363:E363"/>
    <mergeCell ref="A291:E291"/>
    <mergeCell ref="A293:E293"/>
    <mergeCell ref="A297:E297"/>
    <mergeCell ref="A296:E296"/>
    <mergeCell ref="A303:E303"/>
    <mergeCell ref="A304:E304"/>
    <mergeCell ref="A306:E306"/>
    <mergeCell ref="A310:E310"/>
    <mergeCell ref="A311:E311"/>
    <mergeCell ref="A298:E298"/>
    <mergeCell ref="A302:E302"/>
    <mergeCell ref="A299:E299"/>
    <mergeCell ref="A301:E301"/>
    <mergeCell ref="A309:E309"/>
    <mergeCell ref="A305:E305"/>
    <mergeCell ref="A295:E295"/>
    <mergeCell ref="A281:E281"/>
    <mergeCell ref="A284:E284"/>
    <mergeCell ref="A280:E280"/>
    <mergeCell ref="A283:E283"/>
    <mergeCell ref="A286:E286"/>
    <mergeCell ref="A289:E289"/>
    <mergeCell ref="A290:E290"/>
    <mergeCell ref="A272:E272"/>
    <mergeCell ref="A275:E275"/>
    <mergeCell ref="A279:E279"/>
    <mergeCell ref="A276:E276"/>
    <mergeCell ref="A274:E274"/>
    <mergeCell ref="A282:E282"/>
    <mergeCell ref="A287:E287"/>
    <mergeCell ref="A285:E285"/>
    <mergeCell ref="A288:E288"/>
    <mergeCell ref="A257:E257"/>
    <mergeCell ref="A259:E259"/>
    <mergeCell ref="A262:E262"/>
    <mergeCell ref="A258:E258"/>
    <mergeCell ref="A261:E261"/>
    <mergeCell ref="A249:E249"/>
    <mergeCell ref="A260:E260"/>
    <mergeCell ref="A269:E269"/>
    <mergeCell ref="A277:E277"/>
    <mergeCell ref="A256:E256"/>
    <mergeCell ref="A273:E273"/>
    <mergeCell ref="A271:E271"/>
    <mergeCell ref="A264:E264"/>
    <mergeCell ref="A268:E268"/>
    <mergeCell ref="A225:E225"/>
    <mergeCell ref="A229:E229"/>
    <mergeCell ref="A237:E237"/>
    <mergeCell ref="A243:E243"/>
    <mergeCell ref="A234:E234"/>
    <mergeCell ref="A238:E238"/>
    <mergeCell ref="A242:E242"/>
    <mergeCell ref="A251:E251"/>
    <mergeCell ref="A255:E255"/>
    <mergeCell ref="A248:E248"/>
    <mergeCell ref="A252:E252"/>
    <mergeCell ref="A254:E254"/>
    <mergeCell ref="A230:E230"/>
    <mergeCell ref="A186:E186"/>
    <mergeCell ref="A188:E188"/>
    <mergeCell ref="A190:E190"/>
    <mergeCell ref="A189:E189"/>
    <mergeCell ref="A185:E185"/>
    <mergeCell ref="A187:E187"/>
    <mergeCell ref="A179:E179"/>
    <mergeCell ref="A180:E180"/>
    <mergeCell ref="A183:E183"/>
    <mergeCell ref="A181:E181"/>
    <mergeCell ref="A112:E112"/>
    <mergeCell ref="A114:E114"/>
    <mergeCell ref="A117:E117"/>
    <mergeCell ref="A152:E152"/>
    <mergeCell ref="A155:E155"/>
    <mergeCell ref="A157:E157"/>
    <mergeCell ref="A171:E171"/>
    <mergeCell ref="A173:E173"/>
    <mergeCell ref="A172:E172"/>
    <mergeCell ref="A165:E165"/>
    <mergeCell ref="A156:E156"/>
    <mergeCell ref="A159:E159"/>
    <mergeCell ref="A169:E169"/>
    <mergeCell ref="A154:E154"/>
    <mergeCell ref="A153:E153"/>
    <mergeCell ref="A166:E166"/>
    <mergeCell ref="A168:E168"/>
    <mergeCell ref="A170:E170"/>
    <mergeCell ref="A167:E167"/>
    <mergeCell ref="A119:E119"/>
    <mergeCell ref="A123:E123"/>
    <mergeCell ref="A127:E127"/>
    <mergeCell ref="A130:E130"/>
    <mergeCell ref="A126:E126"/>
    <mergeCell ref="A920:E920"/>
    <mergeCell ref="A924:E924"/>
    <mergeCell ref="A921:E921"/>
    <mergeCell ref="A18:E18"/>
    <mergeCell ref="A24:E24"/>
    <mergeCell ref="A26:E26"/>
    <mergeCell ref="A34:E34"/>
    <mergeCell ref="A36:E36"/>
    <mergeCell ref="A35:E35"/>
    <mergeCell ref="A40:E40"/>
    <mergeCell ref="A44:E44"/>
    <mergeCell ref="A46:E46"/>
    <mergeCell ref="A910:E910"/>
    <mergeCell ref="A59:E59"/>
    <mergeCell ref="A63:E63"/>
    <mergeCell ref="A65:E65"/>
    <mergeCell ref="A61:E61"/>
    <mergeCell ref="A60:E60"/>
    <mergeCell ref="A73:E73"/>
    <mergeCell ref="A75:E75"/>
    <mergeCell ref="A77:E77"/>
    <mergeCell ref="A854:E854"/>
    <mergeCell ref="A810:E810"/>
    <mergeCell ref="A782:E782"/>
    <mergeCell ref="A808:E808"/>
    <mergeCell ref="A833:E833"/>
    <mergeCell ref="A813:E813"/>
    <mergeCell ref="A818:E818"/>
    <mergeCell ref="A821:E821"/>
    <mergeCell ref="A820:E820"/>
    <mergeCell ref="A726:E726"/>
    <mergeCell ref="A731:E731"/>
    <mergeCell ref="A702:E702"/>
    <mergeCell ref="A708:E708"/>
    <mergeCell ref="A715:E715"/>
    <mergeCell ref="A752:E752"/>
    <mergeCell ref="A747:E747"/>
    <mergeCell ref="A725:E725"/>
    <mergeCell ref="A730:E730"/>
    <mergeCell ref="A733:E733"/>
    <mergeCell ref="A743:E743"/>
    <mergeCell ref="A746:E746"/>
    <mergeCell ref="A742:E742"/>
    <mergeCell ref="A745:E745"/>
    <mergeCell ref="A704:E704"/>
    <mergeCell ref="A724:E724"/>
    <mergeCell ref="A719:E719"/>
    <mergeCell ref="A716:E716"/>
    <mergeCell ref="A635:E635"/>
    <mergeCell ref="A637:E637"/>
    <mergeCell ref="A640:E640"/>
    <mergeCell ref="A636:E636"/>
    <mergeCell ref="A650:E650"/>
    <mergeCell ref="A652:E652"/>
    <mergeCell ref="A653:E653"/>
    <mergeCell ref="A654:E654"/>
    <mergeCell ref="A639:E639"/>
    <mergeCell ref="A647:E647"/>
    <mergeCell ref="A651:E651"/>
    <mergeCell ref="A655:E655"/>
    <mergeCell ref="A648:E648"/>
    <mergeCell ref="A649:E649"/>
    <mergeCell ref="A674:E674"/>
    <mergeCell ref="A661:E661"/>
    <mergeCell ref="A663:E663"/>
    <mergeCell ref="A666:E666"/>
    <mergeCell ref="A664:E664"/>
    <mergeCell ref="A656:E656"/>
    <mergeCell ref="A662:E662"/>
    <mergeCell ref="A660:E660"/>
    <mergeCell ref="A658:E658"/>
    <mergeCell ref="A667:E667"/>
    <mergeCell ref="A670:E670"/>
    <mergeCell ref="A673:E673"/>
    <mergeCell ref="A669:E669"/>
    <mergeCell ref="A672:E672"/>
    <mergeCell ref="A623:E623"/>
    <mergeCell ref="A626:E626"/>
    <mergeCell ref="A629:E629"/>
    <mergeCell ref="A632:E632"/>
    <mergeCell ref="A627:E627"/>
    <mergeCell ref="A628:E628"/>
    <mergeCell ref="A630:E630"/>
    <mergeCell ref="A625:E625"/>
    <mergeCell ref="A622:E622"/>
    <mergeCell ref="A624:E624"/>
    <mergeCell ref="A518:E518"/>
    <mergeCell ref="A520:E520"/>
    <mergeCell ref="A519:E519"/>
    <mergeCell ref="A516:E516"/>
    <mergeCell ref="A527:E527"/>
    <mergeCell ref="A532:E532"/>
    <mergeCell ref="A619:E619"/>
    <mergeCell ref="A621:E621"/>
    <mergeCell ref="A617:E617"/>
    <mergeCell ref="A618:E618"/>
    <mergeCell ref="A620:E620"/>
    <mergeCell ref="A549:E549"/>
    <mergeCell ref="A550:E550"/>
    <mergeCell ref="A556:E556"/>
    <mergeCell ref="A559:E559"/>
    <mergeCell ref="A561:E561"/>
    <mergeCell ref="A569:E569"/>
    <mergeCell ref="A574:E574"/>
    <mergeCell ref="A575:E575"/>
    <mergeCell ref="A577:E577"/>
    <mergeCell ref="A582:E582"/>
    <mergeCell ref="A576:E576"/>
    <mergeCell ref="A581:E581"/>
    <mergeCell ref="A579:E579"/>
    <mergeCell ref="A555:E555"/>
    <mergeCell ref="A558:E558"/>
    <mergeCell ref="A560:E560"/>
    <mergeCell ref="A597:E597"/>
    <mergeCell ref="A566:E566"/>
    <mergeCell ref="A570:E570"/>
    <mergeCell ref="A573:E573"/>
    <mergeCell ref="A572:E572"/>
    <mergeCell ref="A563:E563"/>
    <mergeCell ref="A565:E565"/>
    <mergeCell ref="A562:E562"/>
    <mergeCell ref="A564:E564"/>
    <mergeCell ref="A567:E567"/>
    <mergeCell ref="A571:E571"/>
    <mergeCell ref="A406:E406"/>
    <mergeCell ref="A387:E387"/>
    <mergeCell ref="A390:E390"/>
    <mergeCell ref="A393:E393"/>
    <mergeCell ref="A392:E392"/>
    <mergeCell ref="A416:E416"/>
    <mergeCell ref="A418:E418"/>
    <mergeCell ref="A422:E422"/>
    <mergeCell ref="A417:E417"/>
    <mergeCell ref="A419:E419"/>
    <mergeCell ref="A413:E413"/>
    <mergeCell ref="A415:E415"/>
    <mergeCell ref="A410:E410"/>
    <mergeCell ref="A399:E399"/>
    <mergeCell ref="A396:E396"/>
    <mergeCell ref="A404:E404"/>
    <mergeCell ref="A389:E389"/>
    <mergeCell ref="A420:E420"/>
    <mergeCell ref="A402:E402"/>
    <mergeCell ref="A398:E398"/>
    <mergeCell ref="A401:E401"/>
    <mergeCell ref="A407:E407"/>
    <mergeCell ref="A400:E400"/>
    <mergeCell ref="A403:E403"/>
    <mergeCell ref="A323:E323"/>
    <mergeCell ref="A313:E313"/>
    <mergeCell ref="A312:E312"/>
    <mergeCell ref="A317:E317"/>
    <mergeCell ref="A320:E320"/>
    <mergeCell ref="A321:E321"/>
    <mergeCell ref="A319:E319"/>
    <mergeCell ref="A324:E324"/>
    <mergeCell ref="A376:E376"/>
    <mergeCell ref="A358:E358"/>
    <mergeCell ref="A361:E361"/>
    <mergeCell ref="A364:E364"/>
    <mergeCell ref="A367:E367"/>
    <mergeCell ref="A375:E375"/>
    <mergeCell ref="A326:E326"/>
    <mergeCell ref="A327:E327"/>
    <mergeCell ref="A328:E328"/>
    <mergeCell ref="A330:E330"/>
    <mergeCell ref="A336:E336"/>
    <mergeCell ref="A338:E338"/>
    <mergeCell ref="A334:E334"/>
    <mergeCell ref="A347:E347"/>
    <mergeCell ref="A353:E353"/>
    <mergeCell ref="A333:E333"/>
    <mergeCell ref="A199:E199"/>
    <mergeCell ref="A244:E244"/>
    <mergeCell ref="A250:E250"/>
    <mergeCell ref="A202:E202"/>
    <mergeCell ref="A201:E201"/>
    <mergeCell ref="A208:E208"/>
    <mergeCell ref="A210:E210"/>
    <mergeCell ref="A207:E207"/>
    <mergeCell ref="A209:E209"/>
    <mergeCell ref="A220:E220"/>
    <mergeCell ref="A206:E206"/>
    <mergeCell ref="A205:E205"/>
    <mergeCell ref="A212:E212"/>
    <mergeCell ref="A224:E224"/>
    <mergeCell ref="A228:E228"/>
    <mergeCell ref="A226:E226"/>
    <mergeCell ref="A221:E221"/>
    <mergeCell ref="A232:E232"/>
    <mergeCell ref="A235:E235"/>
    <mergeCell ref="A239:E239"/>
    <mergeCell ref="A233:E233"/>
    <mergeCell ref="A245:E245"/>
    <mergeCell ref="A218:E218"/>
    <mergeCell ref="A222:E222"/>
    <mergeCell ref="A129:E129"/>
    <mergeCell ref="A121:E121"/>
    <mergeCell ref="A196:E196"/>
    <mergeCell ref="A215:E215"/>
    <mergeCell ref="A203:E203"/>
    <mergeCell ref="A204:E204"/>
    <mergeCell ref="A133:E133"/>
    <mergeCell ref="A136:E136"/>
    <mergeCell ref="A137:E137"/>
    <mergeCell ref="A134:E134"/>
    <mergeCell ref="A146:E146"/>
    <mergeCell ref="A148:E148"/>
    <mergeCell ref="A150:E150"/>
    <mergeCell ref="A147:E147"/>
    <mergeCell ref="A149:E149"/>
    <mergeCell ref="A143:E143"/>
    <mergeCell ref="A178:E178"/>
    <mergeCell ref="A176:E176"/>
    <mergeCell ref="A184:E184"/>
    <mergeCell ref="A144:E144"/>
    <mergeCell ref="A160:E160"/>
    <mergeCell ref="A161:E161"/>
    <mergeCell ref="A163:E163"/>
    <mergeCell ref="A197:E197"/>
    <mergeCell ref="A66:E66"/>
    <mergeCell ref="A68:E68"/>
    <mergeCell ref="A72:E72"/>
    <mergeCell ref="A67:E67"/>
    <mergeCell ref="A69:E69"/>
    <mergeCell ref="A86:E86"/>
    <mergeCell ref="A74:E74"/>
    <mergeCell ref="A76:E76"/>
    <mergeCell ref="A79:E79"/>
    <mergeCell ref="A78:E78"/>
    <mergeCell ref="A83:E83"/>
    <mergeCell ref="A85:E85"/>
    <mergeCell ref="A82:E82"/>
    <mergeCell ref="A84:E84"/>
    <mergeCell ref="A87:E87"/>
    <mergeCell ref="A90:E90"/>
    <mergeCell ref="A94:E94"/>
    <mergeCell ref="A95:E95"/>
    <mergeCell ref="A97:E97"/>
    <mergeCell ref="A103:E103"/>
    <mergeCell ref="A107:E107"/>
    <mergeCell ref="A109:E109"/>
    <mergeCell ref="A101:E101"/>
    <mergeCell ref="A89:E89"/>
    <mergeCell ref="A96:E96"/>
    <mergeCell ref="A100:E100"/>
    <mergeCell ref="A102:E102"/>
    <mergeCell ref="A93:E93"/>
    <mergeCell ref="A99:E99"/>
    <mergeCell ref="A98:E98"/>
    <mergeCell ref="A106:E106"/>
    <mergeCell ref="A108:E108"/>
    <mergeCell ref="A58:E58"/>
    <mergeCell ref="A43:E43"/>
    <mergeCell ref="A45:E45"/>
    <mergeCell ref="A51:E51"/>
    <mergeCell ref="A49:E49"/>
    <mergeCell ref="A52:E52"/>
    <mergeCell ref="A54:E54"/>
    <mergeCell ref="A56:E56"/>
    <mergeCell ref="A53:E53"/>
    <mergeCell ref="A55:E55"/>
    <mergeCell ref="A861:E861"/>
    <mergeCell ref="A864:E864"/>
    <mergeCell ref="A847:E847"/>
    <mergeCell ref="A849:E849"/>
    <mergeCell ref="A535:E535"/>
    <mergeCell ref="A543:E543"/>
    <mergeCell ref="A665:E665"/>
    <mergeCell ref="A600:E600"/>
    <mergeCell ref="A602:E602"/>
    <mergeCell ref="A659:E659"/>
    <mergeCell ref="A758:E758"/>
    <mergeCell ref="A764:E764"/>
    <mergeCell ref="A757:E757"/>
    <mergeCell ref="A759:E759"/>
    <mergeCell ref="A774:E774"/>
    <mergeCell ref="A780:E780"/>
    <mergeCell ref="A812:E812"/>
    <mergeCell ref="A831:E831"/>
    <mergeCell ref="A842:E842"/>
    <mergeCell ref="A832:E832"/>
    <mergeCell ref="A837:E837"/>
    <mergeCell ref="A762:E762"/>
    <mergeCell ref="A797:E797"/>
    <mergeCell ref="A798:E798"/>
    <mergeCell ref="A473:E473"/>
    <mergeCell ref="A465:E465"/>
    <mergeCell ref="A466:E466"/>
    <mergeCell ref="A474:E474"/>
    <mergeCell ref="A644:E644"/>
    <mergeCell ref="A691:E691"/>
    <mergeCell ref="A677:E677"/>
    <mergeCell ref="A680:E680"/>
    <mergeCell ref="A690:E690"/>
    <mergeCell ref="A689:E689"/>
    <mergeCell ref="A541:E541"/>
    <mergeCell ref="A544:E544"/>
    <mergeCell ref="A539:E539"/>
    <mergeCell ref="A540:E540"/>
    <mergeCell ref="A668:E668"/>
    <mergeCell ref="A671:E671"/>
    <mergeCell ref="A638:E638"/>
    <mergeCell ref="A642:E642"/>
    <mergeCell ref="A646:E646"/>
    <mergeCell ref="A580:E580"/>
    <mergeCell ref="A502:E502"/>
    <mergeCell ref="A485:E485"/>
    <mergeCell ref="A488:E488"/>
    <mergeCell ref="A491:E491"/>
    <mergeCell ref="A219:E219"/>
    <mergeCell ref="A216:E216"/>
    <mergeCell ref="A411:E411"/>
    <mergeCell ref="A437:E437"/>
    <mergeCell ref="A412:E412"/>
    <mergeCell ref="A414:E414"/>
    <mergeCell ref="A356:E356"/>
    <mergeCell ref="A337:E337"/>
    <mergeCell ref="A341:E341"/>
    <mergeCell ref="A346:E346"/>
    <mergeCell ref="A342:E342"/>
    <mergeCell ref="A340:E340"/>
    <mergeCell ref="A421:E421"/>
    <mergeCell ref="A424:E424"/>
    <mergeCell ref="A430:E430"/>
    <mergeCell ref="A432:E432"/>
    <mergeCell ref="A395:E395"/>
    <mergeCell ref="A263:E263"/>
    <mergeCell ref="A223:E223"/>
    <mergeCell ref="A227:E227"/>
    <mergeCell ref="A231:E231"/>
    <mergeCell ref="A253:E253"/>
    <mergeCell ref="A267:E267"/>
    <mergeCell ref="A270:E270"/>
    <mergeCell ref="A110:E110"/>
    <mergeCell ref="A125:E125"/>
    <mergeCell ref="A105:E105"/>
    <mergeCell ref="A92:E92"/>
    <mergeCell ref="A191:E191"/>
    <mergeCell ref="A214:E214"/>
    <mergeCell ref="A194:E194"/>
    <mergeCell ref="A193:E193"/>
    <mergeCell ref="A200:E200"/>
    <mergeCell ref="A175:E175"/>
    <mergeCell ref="A174:E174"/>
    <mergeCell ref="A132:E132"/>
    <mergeCell ref="A131:E131"/>
    <mergeCell ref="A118:E118"/>
    <mergeCell ref="A120:E120"/>
    <mergeCell ref="A122:E122"/>
    <mergeCell ref="A151:E151"/>
    <mergeCell ref="A135:E135"/>
    <mergeCell ref="A138:E138"/>
    <mergeCell ref="A145:E145"/>
    <mergeCell ref="A139:E139"/>
    <mergeCell ref="A198:E198"/>
    <mergeCell ref="A177:E177"/>
    <mergeCell ref="A182:E182"/>
    <mergeCell ref="A923:E923"/>
    <mergeCell ref="A917:E917"/>
    <mergeCell ref="A918:E918"/>
    <mergeCell ref="A865:E865"/>
    <mergeCell ref="A856:E856"/>
    <mergeCell ref="A872:E872"/>
    <mergeCell ref="A875:E875"/>
    <mergeCell ref="A893:E893"/>
    <mergeCell ref="A877:E877"/>
    <mergeCell ref="A860:E860"/>
    <mergeCell ref="A891:E891"/>
    <mergeCell ref="A881:E881"/>
    <mergeCell ref="A884:E884"/>
    <mergeCell ref="A871:E871"/>
    <mergeCell ref="A905:E905"/>
    <mergeCell ref="A908:E908"/>
    <mergeCell ref="A870:E870"/>
    <mergeCell ref="A878:E878"/>
    <mergeCell ref="A874:E874"/>
    <mergeCell ref="A922:E922"/>
    <mergeCell ref="A901:E901"/>
    <mergeCell ref="A873:E873"/>
    <mergeCell ref="A892:E892"/>
    <mergeCell ref="A894:E894"/>
    <mergeCell ref="A522:E522"/>
    <mergeCell ref="A523:E523"/>
    <mergeCell ref="A501:E501"/>
    <mergeCell ref="A500:E500"/>
    <mergeCell ref="A503:E503"/>
    <mergeCell ref="A859:E859"/>
    <mergeCell ref="A863:E863"/>
    <mergeCell ref="A858:E858"/>
    <mergeCell ref="A471:E471"/>
    <mergeCell ref="A477:E477"/>
    <mergeCell ref="A584:E584"/>
    <mergeCell ref="A583:E583"/>
    <mergeCell ref="A589:E589"/>
    <mergeCell ref="A595:E595"/>
    <mergeCell ref="A713:E713"/>
    <mergeCell ref="A718:E718"/>
    <mergeCell ref="A723:E723"/>
    <mergeCell ref="A720:E720"/>
    <mergeCell ref="A722:E722"/>
    <mergeCell ref="A707:E707"/>
    <mergeCell ref="A714:E714"/>
    <mergeCell ref="A643:E643"/>
    <mergeCell ref="A641:E641"/>
    <mergeCell ref="A709:E709"/>
    <mergeCell ref="A507:E507"/>
    <mergeCell ref="A517:E517"/>
    <mergeCell ref="A509:E509"/>
    <mergeCell ref="A481:E481"/>
    <mergeCell ref="A513:E513"/>
    <mergeCell ref="A484:E484"/>
    <mergeCell ref="A487:E487"/>
    <mergeCell ref="A493:E493"/>
    <mergeCell ref="A497:E497"/>
    <mergeCell ref="A494:E494"/>
    <mergeCell ref="A496:E496"/>
    <mergeCell ref="A490:E490"/>
    <mergeCell ref="A506:E506"/>
    <mergeCell ref="A508:E508"/>
    <mergeCell ref="A504:E504"/>
    <mergeCell ref="A512:E512"/>
    <mergeCell ref="A15:E15"/>
    <mergeCell ref="A21:E21"/>
    <mergeCell ref="A29:E29"/>
    <mergeCell ref="A17:E17"/>
    <mergeCell ref="A23:E23"/>
    <mergeCell ref="A70:E70"/>
    <mergeCell ref="A50:E50"/>
    <mergeCell ref="A57:E57"/>
    <mergeCell ref="A91:E91"/>
    <mergeCell ref="A88:E88"/>
    <mergeCell ref="A42:E42"/>
    <mergeCell ref="A16:E16"/>
    <mergeCell ref="A22:E22"/>
    <mergeCell ref="A30:E30"/>
    <mergeCell ref="A71:E71"/>
    <mergeCell ref="A81:E81"/>
    <mergeCell ref="A62:E62"/>
    <mergeCell ref="A64:E64"/>
    <mergeCell ref="A80:E80"/>
    <mergeCell ref="A39:E39"/>
    <mergeCell ref="A25:E25"/>
    <mergeCell ref="A31:E31"/>
    <mergeCell ref="A33:E33"/>
    <mergeCell ref="A32:E32"/>
    <mergeCell ref="A806:E806"/>
    <mergeCell ref="A776:E776"/>
    <mergeCell ref="A803:E803"/>
    <mergeCell ref="A804:E804"/>
    <mergeCell ref="A811:E811"/>
    <mergeCell ref="A631:E631"/>
    <mergeCell ref="A710:E710"/>
    <mergeCell ref="A645:E645"/>
    <mergeCell ref="A705:E705"/>
    <mergeCell ref="A711:E711"/>
    <mergeCell ref="A721:E721"/>
    <mergeCell ref="A760:E760"/>
    <mergeCell ref="A765:E765"/>
    <mergeCell ref="A768:E768"/>
    <mergeCell ref="A766:E766"/>
    <mergeCell ref="A767:E767"/>
    <mergeCell ref="A783:E783"/>
    <mergeCell ref="A785:E785"/>
    <mergeCell ref="A787:E787"/>
    <mergeCell ref="A789:E789"/>
    <mergeCell ref="A771:E771"/>
    <mergeCell ref="A805:E805"/>
    <mergeCell ref="A633:E633"/>
    <mergeCell ref="A634:E634"/>
    <mergeCell ref="A816:E816"/>
    <mergeCell ref="A266:E266"/>
    <mergeCell ref="A111:E111"/>
    <mergeCell ref="A113:E113"/>
    <mergeCell ref="A164:E164"/>
    <mergeCell ref="A128:E128"/>
    <mergeCell ref="A830:E830"/>
    <mergeCell ref="A826:E826"/>
    <mergeCell ref="A612:E612"/>
    <mergeCell ref="A604:E604"/>
    <mergeCell ref="A606:E606"/>
    <mergeCell ref="A608:E608"/>
    <mergeCell ref="A605:E605"/>
    <mergeCell ref="A607:E607"/>
    <mergeCell ref="A616:E616"/>
    <mergeCell ref="A292:E292"/>
    <mergeCell ref="A510:E510"/>
    <mergeCell ref="A515:E515"/>
    <mergeCell ref="A525:E525"/>
    <mergeCell ref="A511:E511"/>
    <mergeCell ref="A479:E479"/>
    <mergeCell ref="A521:E521"/>
    <mergeCell ref="A505:E505"/>
    <mergeCell ref="A464:E464"/>
    <mergeCell ref="A472:E472"/>
    <mergeCell ref="A601:E601"/>
    <mergeCell ref="A799:E799"/>
    <mergeCell ref="A779:E779"/>
    <mergeCell ref="A794:E794"/>
    <mergeCell ref="A825:E825"/>
    <mergeCell ref="A772:E772"/>
    <mergeCell ref="A778:E778"/>
    <mergeCell ref="A773:E773"/>
    <mergeCell ref="A800:E800"/>
    <mergeCell ref="A514:E514"/>
    <mergeCell ref="A524:E524"/>
    <mergeCell ref="A552:E552"/>
    <mergeCell ref="A578:E578"/>
    <mergeCell ref="A553:E553"/>
    <mergeCell ref="A568:E568"/>
    <mergeCell ref="A533:E533"/>
    <mergeCell ref="A548:E548"/>
    <mergeCell ref="A534:E534"/>
    <mergeCell ref="A537:E537"/>
    <mergeCell ref="A547:E547"/>
    <mergeCell ref="A557:E557"/>
    <mergeCell ref="A531:E531"/>
    <mergeCell ref="A546:E546"/>
    <mergeCell ref="A449:E449"/>
    <mergeCell ref="A444:E444"/>
    <mergeCell ref="A450:E450"/>
    <mergeCell ref="A453:E453"/>
    <mergeCell ref="A452:E452"/>
    <mergeCell ref="A456:E456"/>
    <mergeCell ref="A460:E460"/>
    <mergeCell ref="A463:E463"/>
    <mergeCell ref="A462:E462"/>
    <mergeCell ref="A447:E447"/>
    <mergeCell ref="A446:E446"/>
    <mergeCell ref="A316:E316"/>
    <mergeCell ref="A315:E315"/>
    <mergeCell ref="A322:E322"/>
    <mergeCell ref="A325:E325"/>
    <mergeCell ref="A829:E829"/>
    <mergeCell ref="A14:E14"/>
    <mergeCell ref="A20:E20"/>
    <mergeCell ref="A28:E28"/>
    <mergeCell ref="A38:E38"/>
    <mergeCell ref="A236:E236"/>
    <mergeCell ref="A213:E213"/>
    <mergeCell ref="A217:E217"/>
    <mergeCell ref="A247:E247"/>
    <mergeCell ref="A294:E294"/>
    <mergeCell ref="A300:E300"/>
    <mergeCell ref="A265:E265"/>
    <mergeCell ref="A751:E751"/>
    <mergeCell ref="A763:E763"/>
    <mergeCell ref="A727:E727"/>
    <mergeCell ref="A735:E735"/>
    <mergeCell ref="A37:E37"/>
    <mergeCell ref="A41:E41"/>
    <mergeCell ref="A48:E48"/>
    <mergeCell ref="A470:E470"/>
    <mergeCell ref="A124:E124"/>
    <mergeCell ref="A142:E142"/>
    <mergeCell ref="A728:E728"/>
    <mergeCell ref="A736:E736"/>
    <mergeCell ref="A729:E729"/>
    <mergeCell ref="A732:E732"/>
    <mergeCell ref="A740:E740"/>
    <mergeCell ref="A750:E750"/>
    <mergeCell ref="A588:E588"/>
    <mergeCell ref="A585:E585"/>
    <mergeCell ref="A586:E586"/>
    <mergeCell ref="A712:E712"/>
    <mergeCell ref="A717:E717"/>
    <mergeCell ref="A657:E657"/>
    <mergeCell ref="A688:E688"/>
    <mergeCell ref="A696:E696"/>
    <mergeCell ref="A737:E737"/>
    <mergeCell ref="A734:E734"/>
    <mergeCell ref="A590:E590"/>
    <mergeCell ref="A596:E596"/>
    <mergeCell ref="A587:E587"/>
    <mergeCell ref="A592:E592"/>
    <mergeCell ref="A594:E594"/>
    <mergeCell ref="A314:E314"/>
    <mergeCell ref="A554:E554"/>
    <mergeCell ref="A526:E526"/>
    <mergeCell ref="A538:E538"/>
    <mergeCell ref="A536:E536"/>
    <mergeCell ref="A530:E530"/>
    <mergeCell ref="A529:E529"/>
    <mergeCell ref="A528:E528"/>
    <mergeCell ref="A542:E542"/>
    <mergeCell ref="A545:E545"/>
    <mergeCell ref="A551:E551"/>
    <mergeCell ref="A426:E426"/>
    <mergeCell ref="A427:E427"/>
    <mergeCell ref="A434:E434"/>
    <mergeCell ref="A439:E439"/>
    <mergeCell ref="A27:E27"/>
    <mergeCell ref="A47:E47"/>
    <mergeCell ref="A115:E115"/>
    <mergeCell ref="A141:E141"/>
    <mergeCell ref="A104:E104"/>
    <mergeCell ref="A116:E116"/>
    <mergeCell ref="A345:E345"/>
    <mergeCell ref="A211:E211"/>
    <mergeCell ref="A409:E409"/>
    <mergeCell ref="A405:E405"/>
    <mergeCell ref="A158:E158"/>
    <mergeCell ref="A278:E278"/>
    <mergeCell ref="A307:E307"/>
    <mergeCell ref="A332:E332"/>
    <mergeCell ref="A339:E339"/>
    <mergeCell ref="A308:E308"/>
    <mergeCell ref="A318:E318"/>
    <mergeCell ref="A350:E350"/>
    <mergeCell ref="A366:E366"/>
    <mergeCell ref="A192:E192"/>
    <mergeCell ref="A475:E475"/>
    <mergeCell ref="A769:E769"/>
    <mergeCell ref="A932:E932"/>
    <mergeCell ref="A13:E13"/>
    <mergeCell ref="A19:E19"/>
    <mergeCell ref="A7:M7"/>
    <mergeCell ref="A8:J8"/>
    <mergeCell ref="A10:B10"/>
    <mergeCell ref="A11:B11"/>
    <mergeCell ref="A12:E12"/>
    <mergeCell ref="A140:E140"/>
    <mergeCell ref="A348:E348"/>
    <mergeCell ref="A408:E408"/>
    <mergeCell ref="A162:E162"/>
    <mergeCell ref="A195:E195"/>
    <mergeCell ref="A240:E240"/>
    <mergeCell ref="A246:E246"/>
    <mergeCell ref="A241:E241"/>
    <mergeCell ref="A397:E397"/>
    <mergeCell ref="A331:E331"/>
    <mergeCell ref="A343:E343"/>
    <mergeCell ref="A349:E349"/>
    <mergeCell ref="A344:E344"/>
    <mergeCell ref="A423:E423"/>
  </mergeCells>
  <pageMargins left="0.62992125984251968" right="0.59055118110236227" top="0.59055118110236227" bottom="0.59055118110236227" header="0.51181102362204722" footer="0.31496062992125984"/>
  <pageSetup paperSize="9" scale="7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Сунгатулина Татьяна Петровна</dc:creator>
  <cp:lastModifiedBy>Вотинцева Олга Александровна</cp:lastModifiedBy>
  <cp:lastPrinted>2024-04-26T07:09:38Z</cp:lastPrinted>
  <dcterms:created xsi:type="dcterms:W3CDTF">2024-01-23T07:08:54Z</dcterms:created>
  <dcterms:modified xsi:type="dcterms:W3CDTF">2024-06-28T04:15:18Z</dcterms:modified>
</cp:coreProperties>
</file>